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F04E6006-0F6A-40D2-BEB3-B751DD2F55AB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09.02.21" sheetId="12" r:id="rId2"/>
    <sheet name="Indik_bis_einschl_09.02." sheetId="11" r:id="rId3"/>
    <sheet name="Impfungen_proTag" sheetId="10" r:id="rId4"/>
  </sheets>
  <definedNames>
    <definedName name="Bundesländer001" localSheetId="1">Gesamt_bis_einschl_09.02.21!#REF!</definedName>
    <definedName name="Bundesländer001" localSheetId="2">Indik_bis_einschl_09.02.!$G$2:$J$18</definedName>
    <definedName name="Bundesländer001_1" localSheetId="1">Gesamt_bis_einschl_09.02.21!$D$3:$H$19</definedName>
    <definedName name="Bundesländer001_1" localSheetId="2">Indik_bis_einschl_09.02.!$C$2:$F$18</definedName>
  </definedNames>
  <calcPr calcId="191029"/>
</workbook>
</file>

<file path=xl/calcChain.xml><?xml version="1.0" encoding="utf-8"?>
<calcChain xmlns="http://schemas.openxmlformats.org/spreadsheetml/2006/main">
  <c r="G20" i="12" l="1"/>
  <c r="C55" i="10" l="1"/>
  <c r="D55" i="10"/>
  <c r="B55" i="10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D20" i="12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<sst xmlns="http://schemas.openxmlformats.org/spreadsheetml/2006/main" count="108" uniqueCount="62">
  <si>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</si>
  <si>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</si>
  <si>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</si>
  <si>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</si>
  <si>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</si>
  <si>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</si>
  <si>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</si>
  <si>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</si>
  <si>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</si>
  <si>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</si>
  <si>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</si>
  <si>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</si>
  <si>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</si>
  <si>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</si>
  <si>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</si>
  <si>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</si>
  <si>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</si>
  <si>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</si>
  <si>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</si>
  <si>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</si>
  <si>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</si>
  <si>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</si>
  <si>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</si>
  <si>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</si>
  <si>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</si>
  <si>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</si>
  <si>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</si>
  <si>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</si>
  <si>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</si>
  <si>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</si>
  <si>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</si>
  <si>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</si>
  <si>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</si>
  <si>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</si>
  <si>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</si>
  <si>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</si>
  <si>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</si>
  <si>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</si>
  <si>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</si>
  <si>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</si>
  <si>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</si>
  <si>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</si>
  <si>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</si>
  <si>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</si>
  <si>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</si>
  <si>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</si>
  <si>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</si>
  <si>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</si>
  <si>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</si>
  <si>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</si>
  <si>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</si>
  <si>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</si>
  <si>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</si>
  <si>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</si>
  <si>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</si>
  <si>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</si>
  <si>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</si>
  <si>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</si>
  <si>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10.02.2021, 10:00 Uhr</t>
  </si>
  <si>
    <t>Durchgeführte Impfungen bundesweit und nach Bundesland bis einschließlich 09.02.21 (Gesamt_bis_einschl_09.02.21)</t>
  </si>
  <si>
    <t xml:space="preserve">Die kumulative Zahl der Impfungen umfasst alle Impfungen, die bis einschließlich 09.02.21 durchgeführt und bis zum 10.02.21, 10:00 Uhr, dem RKI gemeldet wurden. Nachmeldungen aus zurückliegenden Tagen sind in der kumulativen Zahl der Impfungen enthalten. </t>
  </si>
  <si>
    <t>Anzahl Impfungen nach Indikation bis einschließlich 09.02.21 (Indik_bis_einschl_09.02.21)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</si>
</sst>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>
      <selection activeCell="A24" sqref="A24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58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59</v>
      </c>
    </row>
    <row r="6" spans="1:3" ht="29.25" customHeight="1" x14ac:dyDescent="0.25">
      <c r="A6" s="43" t="s">
        <v>60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61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  <row r="23" spans="1:1" x14ac:dyDescent="0.25">
      <c r="A23" s="49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G27" sqref="G27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7109375" style="41" customWidth="1"/>
    <col min="8" max="8" width="12.28515625" style="9" customWidth="1"/>
    <col min="9" max="9" width="10" customWidth="1"/>
    <col min="11" max="12" width="11.42578125" style="41"/>
    <col min="13" max="13" width="15.28515625" customWidth="1"/>
    <col min="14" max="14" width="9.5703125" customWidth="1"/>
    <col min="15" max="15" width="24" customWidth="1"/>
  </cols>
  <sheetData>
    <row r="1" spans="1:14" ht="15" customHeight="1" x14ac:dyDescent="0.25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66"/>
      <c r="J1" s="56" t="s">
        <v>45</v>
      </c>
      <c r="K1" s="57"/>
      <c r="L1" s="57"/>
      <c r="M1" s="57"/>
      <c r="N1" s="58"/>
    </row>
    <row r="2" spans="1:14" s="9" customFormat="1" ht="15" customHeight="1" x14ac:dyDescent="0.25">
      <c r="A2" s="61"/>
      <c r="B2" s="63"/>
      <c r="C2" s="69"/>
      <c r="D2" s="71" t="s">
        <v>20</v>
      </c>
      <c r="E2" s="72"/>
      <c r="F2" s="72"/>
      <c r="G2" s="72"/>
      <c r="H2" s="67" t="s">
        <v>17</v>
      </c>
      <c r="I2" s="54" t="s">
        <v>48</v>
      </c>
      <c r="J2" s="59" t="s">
        <v>20</v>
      </c>
      <c r="K2" s="60"/>
      <c r="L2" s="60"/>
      <c r="M2" s="67" t="s">
        <v>17</v>
      </c>
      <c r="N2" s="54" t="s">
        <v>48</v>
      </c>
    </row>
    <row r="3" spans="1:14" ht="16.5" customHeight="1" x14ac:dyDescent="0.25">
      <c r="A3" s="62"/>
      <c r="B3" s="64"/>
      <c r="C3" s="70"/>
      <c r="D3" s="27" t="s">
        <v>19</v>
      </c>
      <c r="E3" s="27" t="s">
        <v>47</v>
      </c>
      <c r="F3" s="27" t="s">
        <v>46</v>
      </c>
      <c r="G3" s="27" t="s">
        <v>57</v>
      </c>
      <c r="H3" s="68"/>
      <c r="I3" s="55"/>
      <c r="J3" s="27" t="s">
        <v>19</v>
      </c>
      <c r="K3" s="27" t="s">
        <v>47</v>
      </c>
      <c r="L3" s="27" t="s">
        <v>46</v>
      </c>
      <c r="M3" s="68"/>
      <c r="N3" s="55"/>
    </row>
    <row r="4" spans="1:14" x14ac:dyDescent="0.25">
      <c r="A4" s="13" t="s">
        <v>33</v>
      </c>
      <c r="B4" s="1" t="s">
        <v>1</v>
      </c>
      <c r="C4" s="34">
        <v>421154</v>
      </c>
      <c r="D4" s="17">
        <v>301407</v>
      </c>
      <c r="E4" s="17">
        <v>289605</v>
      </c>
      <c r="F4" s="17">
        <v>11802</v>
      </c>
      <c r="G4" s="17">
        <v>0</v>
      </c>
      <c r="H4" s="17">
        <v>8674</v>
      </c>
      <c r="I4" s="33">
        <v>2.7152819980984457</v>
      </c>
      <c r="J4" s="30">
        <v>119747</v>
      </c>
      <c r="K4" s="17">
        <v>119737</v>
      </c>
      <c r="L4" s="17">
        <v>0</v>
      </c>
      <c r="M4" s="18">
        <v>6397</v>
      </c>
      <c r="N4" s="53">
        <v>1.0787635105564721</v>
      </c>
    </row>
    <row r="5" spans="1:14" x14ac:dyDescent="0.25">
      <c r="A5" s="14" t="s">
        <v>34</v>
      </c>
      <c r="B5" s="2" t="s">
        <v>0</v>
      </c>
      <c r="C5" s="35">
        <v>614925</v>
      </c>
      <c r="D5" s="22">
        <v>406322</v>
      </c>
      <c r="E5" s="22">
        <v>394316</v>
      </c>
      <c r="F5" s="22">
        <v>11992</v>
      </c>
      <c r="G5" s="22">
        <v>14</v>
      </c>
      <c r="H5" s="23">
        <v>12466</v>
      </c>
      <c r="I5" s="24">
        <v>3.0958487015777916</v>
      </c>
      <c r="J5" s="31">
        <v>208603</v>
      </c>
      <c r="K5" s="22">
        <v>208603</v>
      </c>
      <c r="L5" s="22">
        <v>0</v>
      </c>
      <c r="M5" s="23">
        <v>5618</v>
      </c>
      <c r="N5" s="24">
        <v>1.5893880387850821</v>
      </c>
    </row>
    <row r="6" spans="1:14" x14ac:dyDescent="0.25">
      <c r="A6" s="13">
        <v>11</v>
      </c>
      <c r="B6" s="1" t="s">
        <v>3</v>
      </c>
      <c r="C6" s="34">
        <v>179863</v>
      </c>
      <c r="D6" s="17">
        <v>122135</v>
      </c>
      <c r="E6" s="17">
        <v>118202</v>
      </c>
      <c r="F6" s="17">
        <v>3933</v>
      </c>
      <c r="G6" s="17">
        <v>0</v>
      </c>
      <c r="H6" s="18">
        <v>2118</v>
      </c>
      <c r="I6" s="19">
        <v>3.32839077681346</v>
      </c>
      <c r="J6" s="30">
        <v>57728</v>
      </c>
      <c r="K6" s="17">
        <v>57728</v>
      </c>
      <c r="L6" s="17">
        <v>0</v>
      </c>
      <c r="M6" s="18">
        <v>2243</v>
      </c>
      <c r="N6" s="19">
        <v>1.5731882160223314</v>
      </c>
    </row>
    <row r="7" spans="1:14" x14ac:dyDescent="0.25">
      <c r="A7" s="14">
        <v>12</v>
      </c>
      <c r="B7" s="2" t="s">
        <v>2</v>
      </c>
      <c r="C7" s="35">
        <v>113127</v>
      </c>
      <c r="D7" s="22">
        <v>79666</v>
      </c>
      <c r="E7" s="22">
        <v>76590</v>
      </c>
      <c r="F7" s="22">
        <v>3076</v>
      </c>
      <c r="G7" s="22">
        <v>0</v>
      </c>
      <c r="H7" s="23">
        <v>543</v>
      </c>
      <c r="I7" s="24">
        <v>3.1589762135031103</v>
      </c>
      <c r="J7" s="31">
        <v>33461</v>
      </c>
      <c r="K7" s="22">
        <v>33461</v>
      </c>
      <c r="L7" s="22">
        <v>0</v>
      </c>
      <c r="M7" s="23">
        <v>3055</v>
      </c>
      <c r="N7" s="24">
        <v>1.3268207651950339</v>
      </c>
    </row>
    <row r="8" spans="1:14" x14ac:dyDescent="0.25">
      <c r="A8" s="13" t="s">
        <v>35</v>
      </c>
      <c r="B8" s="1" t="s">
        <v>4</v>
      </c>
      <c r="C8" s="34">
        <v>33421</v>
      </c>
      <c r="D8" s="17">
        <v>22764</v>
      </c>
      <c r="E8" s="17">
        <v>21488</v>
      </c>
      <c r="F8" s="17">
        <v>1257</v>
      </c>
      <c r="G8" s="17">
        <v>19</v>
      </c>
      <c r="H8" s="18">
        <v>328</v>
      </c>
      <c r="I8" s="19">
        <v>3.3417400418671703</v>
      </c>
      <c r="J8" s="30">
        <v>10657</v>
      </c>
      <c r="K8" s="17">
        <v>10657</v>
      </c>
      <c r="L8" s="17">
        <v>0</v>
      </c>
      <c r="M8" s="18">
        <v>668</v>
      </c>
      <c r="N8" s="19">
        <v>1.5644405036978752</v>
      </c>
    </row>
    <row r="9" spans="1:14" x14ac:dyDescent="0.25">
      <c r="A9" s="14" t="s">
        <v>36</v>
      </c>
      <c r="B9" s="2" t="s">
        <v>5</v>
      </c>
      <c r="C9" s="35">
        <v>83752</v>
      </c>
      <c r="D9" s="22">
        <v>57231</v>
      </c>
      <c r="E9" s="22">
        <v>55617</v>
      </c>
      <c r="F9" s="22">
        <v>1604</v>
      </c>
      <c r="G9" s="22">
        <v>10</v>
      </c>
      <c r="H9" s="23">
        <v>1158</v>
      </c>
      <c r="I9" s="24">
        <v>3.0981679282697066</v>
      </c>
      <c r="J9" s="31">
        <v>26521</v>
      </c>
      <c r="K9" s="22">
        <v>26521</v>
      </c>
      <c r="L9" s="22">
        <v>0</v>
      </c>
      <c r="M9" s="23">
        <v>2226</v>
      </c>
      <c r="N9" s="24">
        <v>1.4356993871440458</v>
      </c>
    </row>
    <row r="10" spans="1:14" x14ac:dyDescent="0.25">
      <c r="A10" s="13" t="s">
        <v>37</v>
      </c>
      <c r="B10" s="1" t="s">
        <v>15</v>
      </c>
      <c r="C10" s="34">
        <v>239310</v>
      </c>
      <c r="D10" s="17">
        <v>170502</v>
      </c>
      <c r="E10" s="17">
        <v>168906</v>
      </c>
      <c r="F10" s="17">
        <v>1596</v>
      </c>
      <c r="G10" s="17">
        <v>0</v>
      </c>
      <c r="H10" s="18">
        <v>5511</v>
      </c>
      <c r="I10" s="19">
        <v>2.711511303927431</v>
      </c>
      <c r="J10" s="30">
        <v>68808</v>
      </c>
      <c r="K10" s="17">
        <v>68808</v>
      </c>
      <c r="L10" s="17">
        <v>0</v>
      </c>
      <c r="M10" s="18">
        <v>3322</v>
      </c>
      <c r="N10" s="19">
        <v>1.0942608872660653</v>
      </c>
    </row>
    <row r="11" spans="1:14" x14ac:dyDescent="0.25">
      <c r="A11" s="14">
        <v>13</v>
      </c>
      <c r="B11" s="2" t="s">
        <v>6</v>
      </c>
      <c r="C11" s="36">
        <v>89006</v>
      </c>
      <c r="D11" s="22">
        <v>62865</v>
      </c>
      <c r="E11" s="22">
        <v>61106</v>
      </c>
      <c r="F11" s="22">
        <v>1759</v>
      </c>
      <c r="G11" s="22">
        <v>0</v>
      </c>
      <c r="H11" s="23">
        <v>668</v>
      </c>
      <c r="I11" s="24">
        <v>3.9091794360931713</v>
      </c>
      <c r="J11" s="31">
        <v>26141</v>
      </c>
      <c r="K11" s="22">
        <v>26141</v>
      </c>
      <c r="L11" s="22">
        <v>0</v>
      </c>
      <c r="M11" s="23">
        <v>2619</v>
      </c>
      <c r="N11" s="24">
        <v>1.6255445739109455</v>
      </c>
    </row>
    <row r="12" spans="1:14" x14ac:dyDescent="0.25">
      <c r="A12" s="13" t="s">
        <v>38</v>
      </c>
      <c r="B12" s="1" t="s">
        <v>7</v>
      </c>
      <c r="C12" s="34">
        <v>279784</v>
      </c>
      <c r="D12" s="17">
        <v>187553</v>
      </c>
      <c r="E12" s="17">
        <v>183177</v>
      </c>
      <c r="F12" s="17">
        <v>4376</v>
      </c>
      <c r="G12" s="17">
        <v>0</v>
      </c>
      <c r="H12" s="18">
        <v>3096</v>
      </c>
      <c r="I12" s="19">
        <v>2.3462871834595842</v>
      </c>
      <c r="J12" s="30">
        <v>92231</v>
      </c>
      <c r="K12" s="17">
        <v>92231</v>
      </c>
      <c r="L12" s="17">
        <v>0</v>
      </c>
      <c r="M12" s="18">
        <v>2819</v>
      </c>
      <c r="N12" s="19">
        <v>1.1538093937055709</v>
      </c>
    </row>
    <row r="13" spans="1:14" x14ac:dyDescent="0.25">
      <c r="A13" s="14" t="s">
        <v>39</v>
      </c>
      <c r="B13" s="2" t="s">
        <v>8</v>
      </c>
      <c r="C13" s="35">
        <v>705386</v>
      </c>
      <c r="D13" s="22">
        <v>475747</v>
      </c>
      <c r="E13" s="22">
        <v>464292</v>
      </c>
      <c r="F13" s="22">
        <v>11455</v>
      </c>
      <c r="G13" s="22">
        <v>0</v>
      </c>
      <c r="H13" s="23">
        <v>12170</v>
      </c>
      <c r="I13" s="24">
        <v>2.6508115100382392</v>
      </c>
      <c r="J13" s="31">
        <v>229639</v>
      </c>
      <c r="K13" s="22">
        <v>229639</v>
      </c>
      <c r="L13" s="22">
        <v>0</v>
      </c>
      <c r="M13" s="23">
        <v>7985</v>
      </c>
      <c r="N13" s="24">
        <v>1.2795239998437642</v>
      </c>
    </row>
    <row r="14" spans="1:14" x14ac:dyDescent="0.25">
      <c r="A14" s="13" t="s">
        <v>40</v>
      </c>
      <c r="B14" s="1" t="s">
        <v>12</v>
      </c>
      <c r="C14" s="34">
        <v>216076</v>
      </c>
      <c r="D14" s="17">
        <v>147196</v>
      </c>
      <c r="E14" s="17">
        <v>143276</v>
      </c>
      <c r="F14" s="17">
        <v>3920</v>
      </c>
      <c r="G14" s="17">
        <v>0</v>
      </c>
      <c r="H14" s="18">
        <v>145</v>
      </c>
      <c r="I14" s="19">
        <v>3.595493102792128</v>
      </c>
      <c r="J14" s="30">
        <v>68880</v>
      </c>
      <c r="K14" s="17">
        <v>68880</v>
      </c>
      <c r="L14" s="17">
        <v>0</v>
      </c>
      <c r="M14" s="18">
        <v>7486</v>
      </c>
      <c r="N14" s="19">
        <v>1.68250200358924</v>
      </c>
    </row>
    <row r="15" spans="1:14" x14ac:dyDescent="0.25">
      <c r="A15" s="14">
        <v>10</v>
      </c>
      <c r="B15" s="2" t="s">
        <v>13</v>
      </c>
      <c r="C15" s="35">
        <v>41770</v>
      </c>
      <c r="D15" s="22">
        <v>26444</v>
      </c>
      <c r="E15" s="22">
        <v>24990</v>
      </c>
      <c r="F15" s="22">
        <v>1454</v>
      </c>
      <c r="G15" s="22">
        <v>0</v>
      </c>
      <c r="H15" s="23">
        <v>774</v>
      </c>
      <c r="I15" s="24">
        <v>2.6795367656074101</v>
      </c>
      <c r="J15" s="31">
        <v>15326</v>
      </c>
      <c r="K15" s="22">
        <v>15326</v>
      </c>
      <c r="L15" s="22">
        <v>0</v>
      </c>
      <c r="M15" s="23">
        <v>161</v>
      </c>
      <c r="N15" s="24">
        <v>1.5529640171569794</v>
      </c>
    </row>
    <row r="16" spans="1:14" x14ac:dyDescent="0.25">
      <c r="A16" s="13">
        <v>14</v>
      </c>
      <c r="B16" s="1" t="s">
        <v>9</v>
      </c>
      <c r="C16" s="34">
        <v>164454</v>
      </c>
      <c r="D16" s="17">
        <v>115273</v>
      </c>
      <c r="E16" s="17">
        <v>112169</v>
      </c>
      <c r="F16" s="17">
        <v>3104</v>
      </c>
      <c r="G16" s="17">
        <v>0</v>
      </c>
      <c r="H16" s="18">
        <v>3573</v>
      </c>
      <c r="I16" s="19">
        <v>2.8308895127200069</v>
      </c>
      <c r="J16" s="30">
        <v>49181</v>
      </c>
      <c r="K16" s="17">
        <v>49181</v>
      </c>
      <c r="L16" s="17">
        <v>0</v>
      </c>
      <c r="M16" s="18">
        <v>3992</v>
      </c>
      <c r="N16" s="19">
        <v>1.2077934739712046</v>
      </c>
    </row>
    <row r="17" spans="1:14" x14ac:dyDescent="0.25">
      <c r="A17" s="14">
        <v>15</v>
      </c>
      <c r="B17" s="2" t="s">
        <v>10</v>
      </c>
      <c r="C17" s="35">
        <v>90979</v>
      </c>
      <c r="D17" s="22">
        <v>59110</v>
      </c>
      <c r="E17" s="22">
        <v>57564</v>
      </c>
      <c r="F17" s="22">
        <v>1546</v>
      </c>
      <c r="G17" s="22">
        <v>0</v>
      </c>
      <c r="H17" s="23">
        <v>896</v>
      </c>
      <c r="I17" s="24">
        <v>2.6932059767211505</v>
      </c>
      <c r="J17" s="31">
        <v>31869</v>
      </c>
      <c r="K17" s="22">
        <v>31569</v>
      </c>
      <c r="L17" s="22">
        <v>300</v>
      </c>
      <c r="M17" s="23">
        <v>1357</v>
      </c>
      <c r="N17" s="24">
        <v>1.4520348718004794</v>
      </c>
    </row>
    <row r="18" spans="1:14" x14ac:dyDescent="0.25">
      <c r="A18" s="13" t="s">
        <v>41</v>
      </c>
      <c r="B18" s="1" t="s">
        <v>11</v>
      </c>
      <c r="C18" s="34">
        <v>139640</v>
      </c>
      <c r="D18" s="17">
        <v>99871</v>
      </c>
      <c r="E18" s="17">
        <v>98747</v>
      </c>
      <c r="F18" s="17">
        <v>1124</v>
      </c>
      <c r="G18" s="17">
        <v>0</v>
      </c>
      <c r="H18" s="18">
        <v>1126</v>
      </c>
      <c r="I18" s="19">
        <v>3.4393528695252695</v>
      </c>
      <c r="J18" s="30">
        <v>39769</v>
      </c>
      <c r="K18" s="17">
        <v>39769</v>
      </c>
      <c r="L18" s="17">
        <v>0</v>
      </c>
      <c r="M18" s="18">
        <v>3351</v>
      </c>
      <c r="N18" s="19">
        <v>1.3695629789243169</v>
      </c>
    </row>
    <row r="19" spans="1:14" x14ac:dyDescent="0.25">
      <c r="A19" s="14">
        <v>16</v>
      </c>
      <c r="B19" s="2" t="s">
        <v>14</v>
      </c>
      <c r="C19" s="35">
        <v>97013</v>
      </c>
      <c r="D19" s="22">
        <v>71070</v>
      </c>
      <c r="E19" s="22">
        <v>68031</v>
      </c>
      <c r="F19" s="22">
        <v>3039</v>
      </c>
      <c r="G19" s="22">
        <v>0</v>
      </c>
      <c r="H19" s="23">
        <v>3047</v>
      </c>
      <c r="I19" s="24">
        <v>3.3313365001420285</v>
      </c>
      <c r="J19" s="31">
        <v>25943</v>
      </c>
      <c r="K19" s="22">
        <v>25943</v>
      </c>
      <c r="L19" s="22">
        <v>0</v>
      </c>
      <c r="M19" s="23">
        <v>2445</v>
      </c>
      <c r="N19" s="24">
        <v>1.2160526638973497</v>
      </c>
    </row>
    <row r="20" spans="1:14" x14ac:dyDescent="0.25">
      <c r="A20" s="6"/>
      <c r="B20" s="3" t="s">
        <v>19</v>
      </c>
      <c r="C20" s="37">
        <f>D20+J20</f>
        <v>3509660</v>
      </c>
      <c r="D20" s="6">
        <f>SUM(D4:D19)</f>
        <v>2405156</v>
      </c>
      <c r="E20" s="6">
        <f>SUM(E4:E19)</f>
        <v>2338076</v>
      </c>
      <c r="F20" s="6">
        <f>SUM(F4:F19)</f>
        <v>67037</v>
      </c>
      <c r="G20" s="6">
        <f>SUM(G4:G19)</f>
        <v>43</v>
      </c>
      <c r="H20" s="6">
        <f>SUM(H4:H19)</f>
        <v>56293</v>
      </c>
      <c r="I20" s="10">
        <f>D20/83166711*100</f>
        <v>2.8919696006735194</v>
      </c>
      <c r="J20" s="29">
        <f>SUM(J4:J19)</f>
        <v>1104504</v>
      </c>
      <c r="K20" s="6">
        <f t="shared" ref="K20:L20" si="0">SUM(K4:K19)</f>
        <v>1104194</v>
      </c>
      <c r="L20" s="6">
        <f t="shared" si="0"/>
        <v>300</v>
      </c>
      <c r="M20" s="6">
        <f>SUM(M4:M19)</f>
        <v>55744</v>
      </c>
      <c r="N20" s="10">
        <f>J20/83166711*100</f>
        <v>1.3280602138997657</v>
      </c>
    </row>
    <row r="22" spans="1:14" s="41" customFormat="1" ht="14.25" customHeight="1" x14ac:dyDescent="0.25">
      <c r="A22" s="41" t="s">
        <v>43</v>
      </c>
    </row>
    <row r="23" spans="1:14" x14ac:dyDescent="0.25">
      <c r="D23" s="15"/>
    </row>
    <row r="27" spans="1:14" x14ac:dyDescent="0.25">
      <c r="C27" s="32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E25" sqref="E25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3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25">
      <c r="A2" s="74"/>
      <c r="B2" s="64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171862</v>
      </c>
      <c r="D3" s="18">
        <v>103845</v>
      </c>
      <c r="E3" s="18">
        <v>10078</v>
      </c>
      <c r="F3" s="21">
        <v>57722</v>
      </c>
      <c r="G3" s="20">
        <v>71996</v>
      </c>
      <c r="H3" s="18">
        <v>39350</v>
      </c>
      <c r="I3" s="18">
        <v>2151</v>
      </c>
      <c r="J3" s="21">
        <v>21710</v>
      </c>
    </row>
    <row r="4" spans="1:10" x14ac:dyDescent="0.25">
      <c r="A4" s="14" t="s">
        <v>34</v>
      </c>
      <c r="B4" s="2" t="s">
        <v>0</v>
      </c>
      <c r="C4" s="26">
        <v>151755</v>
      </c>
      <c r="D4" s="23">
        <v>203476</v>
      </c>
      <c r="E4" s="23">
        <v>9903</v>
      </c>
      <c r="F4" s="25">
        <v>98045</v>
      </c>
      <c r="G4" s="26">
        <v>69268</v>
      </c>
      <c r="H4" s="23">
        <v>106698</v>
      </c>
      <c r="I4" s="23">
        <v>3324</v>
      </c>
      <c r="J4" s="25">
        <v>65126</v>
      </c>
    </row>
    <row r="5" spans="1:10" x14ac:dyDescent="0.25">
      <c r="A5" s="13">
        <v>11</v>
      </c>
      <c r="B5" s="1" t="s">
        <v>3</v>
      </c>
      <c r="C5" s="20">
        <v>90672</v>
      </c>
      <c r="D5" s="18">
        <v>28927</v>
      </c>
      <c r="E5" s="18">
        <v>148</v>
      </c>
      <c r="F5" s="21">
        <v>35020</v>
      </c>
      <c r="G5" s="20">
        <v>38679</v>
      </c>
      <c r="H5" s="18">
        <v>17608</v>
      </c>
      <c r="I5" s="18">
        <v>30</v>
      </c>
      <c r="J5" s="21">
        <v>28016</v>
      </c>
    </row>
    <row r="6" spans="1:10" x14ac:dyDescent="0.25">
      <c r="A6" s="14">
        <v>12</v>
      </c>
      <c r="B6" s="2" t="s">
        <v>2</v>
      </c>
      <c r="C6" s="26">
        <v>36076</v>
      </c>
      <c r="D6" s="23">
        <v>40298</v>
      </c>
      <c r="E6" s="23">
        <v>1215</v>
      </c>
      <c r="F6" s="25">
        <v>18160</v>
      </c>
      <c r="G6" s="26">
        <v>12475</v>
      </c>
      <c r="H6" s="23">
        <v>20571</v>
      </c>
      <c r="I6" s="23">
        <v>357</v>
      </c>
      <c r="J6" s="25">
        <v>7000</v>
      </c>
    </row>
    <row r="7" spans="1:10" x14ac:dyDescent="0.25">
      <c r="A7" s="13" t="s">
        <v>35</v>
      </c>
      <c r="B7" s="1" t="s">
        <v>4</v>
      </c>
      <c r="C7" s="20">
        <v>10652</v>
      </c>
      <c r="D7" s="18">
        <v>8749</v>
      </c>
      <c r="E7" s="18">
        <v>182</v>
      </c>
      <c r="F7" s="21">
        <v>7356</v>
      </c>
      <c r="G7" s="20">
        <v>3941</v>
      </c>
      <c r="H7" s="18">
        <v>4657</v>
      </c>
      <c r="I7" s="18">
        <v>75</v>
      </c>
      <c r="J7" s="21">
        <v>4492</v>
      </c>
    </row>
    <row r="8" spans="1:10" x14ac:dyDescent="0.25">
      <c r="A8" s="14" t="s">
        <v>36</v>
      </c>
      <c r="B8" s="2" t="s">
        <v>5</v>
      </c>
      <c r="C8" s="26">
        <v>23155</v>
      </c>
      <c r="D8" s="23">
        <v>28012</v>
      </c>
      <c r="E8" s="23">
        <v>1863</v>
      </c>
      <c r="F8" s="25">
        <v>12973</v>
      </c>
      <c r="G8" s="26">
        <v>9516</v>
      </c>
      <c r="H8" s="23">
        <v>14832</v>
      </c>
      <c r="I8" s="23">
        <v>187</v>
      </c>
      <c r="J8" s="25">
        <v>6908</v>
      </c>
    </row>
    <row r="9" spans="1:10" x14ac:dyDescent="0.25">
      <c r="A9" s="13" t="s">
        <v>37</v>
      </c>
      <c r="B9" s="1" t="s">
        <v>15</v>
      </c>
      <c r="C9" s="20">
        <v>80196</v>
      </c>
      <c r="D9" s="18">
        <v>68590</v>
      </c>
      <c r="E9" s="18">
        <v>5574</v>
      </c>
      <c r="F9" s="21">
        <v>41515</v>
      </c>
      <c r="G9" s="20">
        <v>16866</v>
      </c>
      <c r="H9" s="18">
        <v>37571</v>
      </c>
      <c r="I9" s="18">
        <v>5182</v>
      </c>
      <c r="J9" s="21">
        <v>25412</v>
      </c>
    </row>
    <row r="10" spans="1:10" x14ac:dyDescent="0.25">
      <c r="A10" s="14">
        <v>13</v>
      </c>
      <c r="B10" s="2" t="s">
        <v>6</v>
      </c>
      <c r="C10" s="26">
        <v>13381</v>
      </c>
      <c r="D10" s="23">
        <v>27230</v>
      </c>
      <c r="E10" s="23">
        <v>1290</v>
      </c>
      <c r="F10" s="25">
        <v>21696</v>
      </c>
      <c r="G10" s="26">
        <v>2131</v>
      </c>
      <c r="H10" s="23">
        <v>15239</v>
      </c>
      <c r="I10" s="23">
        <v>230</v>
      </c>
      <c r="J10" s="25">
        <v>9134</v>
      </c>
    </row>
    <row r="11" spans="1:10" x14ac:dyDescent="0.25">
      <c r="A11" s="13" t="s">
        <v>38</v>
      </c>
      <c r="B11" s="1" t="s">
        <v>7</v>
      </c>
      <c r="C11" s="20">
        <v>43927</v>
      </c>
      <c r="D11" s="18">
        <v>98621</v>
      </c>
      <c r="E11" s="18">
        <v>28995</v>
      </c>
      <c r="F11" s="21">
        <v>77739</v>
      </c>
      <c r="G11" s="20">
        <v>18081</v>
      </c>
      <c r="H11" s="18">
        <v>49291</v>
      </c>
      <c r="I11" s="18">
        <v>14445</v>
      </c>
      <c r="J11" s="21">
        <v>41252</v>
      </c>
    </row>
    <row r="12" spans="1:10" x14ac:dyDescent="0.25">
      <c r="A12" s="14" t="s">
        <v>39</v>
      </c>
      <c r="B12" s="2" t="s">
        <v>8</v>
      </c>
      <c r="C12" s="26">
        <v>66264</v>
      </c>
      <c r="D12" s="23">
        <v>291972</v>
      </c>
      <c r="E12" s="23">
        <v>12553</v>
      </c>
      <c r="F12" s="25">
        <v>167250</v>
      </c>
      <c r="G12" s="26">
        <v>42283</v>
      </c>
      <c r="H12" s="23">
        <v>119879</v>
      </c>
      <c r="I12" s="23">
        <v>8389</v>
      </c>
      <c r="J12" s="25">
        <v>104982</v>
      </c>
    </row>
    <row r="13" spans="1:10" x14ac:dyDescent="0.25">
      <c r="A13" s="13" t="s">
        <v>40</v>
      </c>
      <c r="B13" s="1" t="s">
        <v>12</v>
      </c>
      <c r="C13" s="20">
        <v>52495</v>
      </c>
      <c r="D13" s="18">
        <v>59656</v>
      </c>
      <c r="E13" s="18">
        <v>89</v>
      </c>
      <c r="F13" s="21">
        <v>34956</v>
      </c>
      <c r="G13" s="20">
        <v>28531</v>
      </c>
      <c r="H13" s="18">
        <v>27328</v>
      </c>
      <c r="I13" s="18">
        <v>46</v>
      </c>
      <c r="J13" s="21">
        <v>12975</v>
      </c>
    </row>
    <row r="14" spans="1:10" x14ac:dyDescent="0.25">
      <c r="A14" s="14">
        <v>10</v>
      </c>
      <c r="B14" s="2" t="s">
        <v>13</v>
      </c>
      <c r="C14" s="26">
        <v>17141</v>
      </c>
      <c r="D14" s="23">
        <v>7234</v>
      </c>
      <c r="E14" s="23">
        <v>0</v>
      </c>
      <c r="F14" s="25">
        <v>7055</v>
      </c>
      <c r="G14" s="26">
        <v>11294</v>
      </c>
      <c r="H14" s="23">
        <v>2444</v>
      </c>
      <c r="I14" s="23">
        <v>0</v>
      </c>
      <c r="J14" s="25">
        <v>5183</v>
      </c>
    </row>
    <row r="15" spans="1:10" x14ac:dyDescent="0.25">
      <c r="A15" s="13">
        <v>14</v>
      </c>
      <c r="B15" s="1" t="s">
        <v>9</v>
      </c>
      <c r="C15" s="20">
        <v>23046</v>
      </c>
      <c r="D15" s="18">
        <v>67303</v>
      </c>
      <c r="E15" s="18">
        <v>3258</v>
      </c>
      <c r="F15" s="21">
        <v>27692</v>
      </c>
      <c r="G15" s="20">
        <v>9527</v>
      </c>
      <c r="H15" s="18">
        <v>28801</v>
      </c>
      <c r="I15" s="18">
        <v>2989</v>
      </c>
      <c r="J15" s="21">
        <v>6815</v>
      </c>
    </row>
    <row r="16" spans="1:10" x14ac:dyDescent="0.25">
      <c r="A16" s="14">
        <v>15</v>
      </c>
      <c r="B16" s="2" t="s">
        <v>10</v>
      </c>
      <c r="C16" s="26">
        <v>20833</v>
      </c>
      <c r="D16" s="23">
        <v>29379</v>
      </c>
      <c r="E16" s="23">
        <v>2744</v>
      </c>
      <c r="F16" s="25">
        <v>19964</v>
      </c>
      <c r="G16" s="26">
        <v>10403</v>
      </c>
      <c r="H16" s="23">
        <v>16148</v>
      </c>
      <c r="I16" s="23">
        <v>1966</v>
      </c>
      <c r="J16" s="25">
        <v>12553</v>
      </c>
    </row>
    <row r="17" spans="1:11" x14ac:dyDescent="0.25">
      <c r="A17" s="13" t="s">
        <v>41</v>
      </c>
      <c r="B17" s="1" t="s">
        <v>11</v>
      </c>
      <c r="C17" s="20">
        <v>29058</v>
      </c>
      <c r="D17" s="18">
        <v>29707</v>
      </c>
      <c r="E17" s="18">
        <v>6482</v>
      </c>
      <c r="F17" s="21">
        <v>30567</v>
      </c>
      <c r="G17" s="20">
        <v>21145</v>
      </c>
      <c r="H17" s="18">
        <v>13708</v>
      </c>
      <c r="I17" s="18">
        <v>3867</v>
      </c>
      <c r="J17" s="21">
        <v>10489</v>
      </c>
      <c r="K17" s="41"/>
    </row>
    <row r="18" spans="1:11" x14ac:dyDescent="0.25">
      <c r="A18" s="14">
        <v>16</v>
      </c>
      <c r="B18" s="2" t="s">
        <v>14</v>
      </c>
      <c r="C18" s="23">
        <v>30785</v>
      </c>
      <c r="D18" s="23">
        <v>31284</v>
      </c>
      <c r="E18" s="23">
        <v>3074</v>
      </c>
      <c r="F18" s="25">
        <v>8524</v>
      </c>
      <c r="G18" s="23">
        <v>8776</v>
      </c>
      <c r="H18" s="23">
        <v>15481</v>
      </c>
      <c r="I18" s="23">
        <v>890</v>
      </c>
      <c r="J18" s="25">
        <v>3095</v>
      </c>
    </row>
    <row r="19" spans="1:11" x14ac:dyDescent="0.25">
      <c r="A19" s="6"/>
      <c r="B19" s="3" t="s">
        <v>19</v>
      </c>
      <c r="C19" s="4">
        <f>SUM(C3:C18)</f>
        <v>861298</v>
      </c>
      <c r="D19" s="5">
        <f t="shared" ref="D19:J19" si="0">SUM(D3:D18)</f>
        <v>1124283</v>
      </c>
      <c r="E19" s="5">
        <f t="shared" si="0"/>
        <v>87448</v>
      </c>
      <c r="F19" s="11">
        <f t="shared" si="0"/>
        <v>666234</v>
      </c>
      <c r="G19" s="4">
        <f t="shared" si="0"/>
        <v>374912</v>
      </c>
      <c r="H19" s="5">
        <f t="shared" si="0"/>
        <v>529606</v>
      </c>
      <c r="I19" s="5">
        <f t="shared" si="0"/>
        <v>44128</v>
      </c>
      <c r="J19" s="11">
        <f t="shared" si="0"/>
        <v>365142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55"/>
  <sheetViews>
    <sheetView topLeftCell="A7" workbookViewId="0">
      <selection activeCell="H37" sqref="H37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23901</v>
      </c>
      <c r="C2" s="46">
        <v>0</v>
      </c>
      <c r="D2" s="46">
        <v>23901</v>
      </c>
    </row>
    <row r="3" spans="1:4" x14ac:dyDescent="0.25">
      <c r="A3" s="48">
        <v>44193</v>
      </c>
      <c r="B3" s="42">
        <v>19834</v>
      </c>
      <c r="C3" s="46">
        <v>0</v>
      </c>
      <c r="D3" s="46">
        <v>19834</v>
      </c>
    </row>
    <row r="4" spans="1:4" x14ac:dyDescent="0.25">
      <c r="A4" s="48">
        <v>44194</v>
      </c>
      <c r="B4" s="42">
        <v>43412</v>
      </c>
      <c r="C4" s="46">
        <v>0</v>
      </c>
      <c r="D4" s="46">
        <v>43412</v>
      </c>
    </row>
    <row r="5" spans="1:4" x14ac:dyDescent="0.25">
      <c r="A5" s="48">
        <v>44195</v>
      </c>
      <c r="B5" s="42">
        <v>57808</v>
      </c>
      <c r="C5" s="46">
        <v>0</v>
      </c>
      <c r="D5" s="46">
        <v>57808</v>
      </c>
    </row>
    <row r="6" spans="1:4" x14ac:dyDescent="0.25">
      <c r="A6" s="48">
        <v>44196</v>
      </c>
      <c r="B6" s="42">
        <v>38058</v>
      </c>
      <c r="C6" s="46">
        <v>0</v>
      </c>
      <c r="D6" s="46">
        <v>38058</v>
      </c>
    </row>
    <row r="7" spans="1:4" x14ac:dyDescent="0.25">
      <c r="A7" s="48">
        <v>44197</v>
      </c>
      <c r="B7" s="42">
        <v>24458</v>
      </c>
      <c r="C7" s="46">
        <v>0</v>
      </c>
      <c r="D7" s="46">
        <v>24458</v>
      </c>
    </row>
    <row r="8" spans="1:4" x14ac:dyDescent="0.25">
      <c r="A8" s="48">
        <v>44198</v>
      </c>
      <c r="B8" s="42">
        <v>51280</v>
      </c>
      <c r="C8" s="46">
        <v>0</v>
      </c>
      <c r="D8" s="46">
        <v>51280</v>
      </c>
    </row>
    <row r="9" spans="1:4" x14ac:dyDescent="0.25">
      <c r="A9" s="48">
        <v>44199</v>
      </c>
      <c r="B9" s="42">
        <v>25244</v>
      </c>
      <c r="C9" s="46">
        <v>0</v>
      </c>
      <c r="D9" s="46">
        <v>25244</v>
      </c>
    </row>
    <row r="10" spans="1:4" x14ac:dyDescent="0.25">
      <c r="A10" s="48">
        <v>44200</v>
      </c>
      <c r="B10" s="42">
        <v>48885</v>
      </c>
      <c r="C10" s="46">
        <v>0</v>
      </c>
      <c r="D10" s="46">
        <v>48885</v>
      </c>
    </row>
    <row r="11" spans="1:4" x14ac:dyDescent="0.25">
      <c r="A11" s="48">
        <v>44201</v>
      </c>
      <c r="B11" s="42">
        <v>52129</v>
      </c>
      <c r="C11" s="46">
        <v>0</v>
      </c>
      <c r="D11" s="46">
        <v>52129</v>
      </c>
    </row>
    <row r="12" spans="1:4" x14ac:dyDescent="0.25">
      <c r="A12" s="48">
        <v>44202</v>
      </c>
      <c r="B12" s="42">
        <v>58297</v>
      </c>
      <c r="C12" s="46">
        <v>0</v>
      </c>
      <c r="D12" s="46">
        <v>58297</v>
      </c>
    </row>
    <row r="13" spans="1:4" x14ac:dyDescent="0.25">
      <c r="A13" s="48">
        <v>44203</v>
      </c>
      <c r="B13" s="42">
        <v>58573</v>
      </c>
      <c r="C13" s="46">
        <v>0</v>
      </c>
      <c r="D13" s="46">
        <v>58573</v>
      </c>
    </row>
    <row r="14" spans="1:4" x14ac:dyDescent="0.25">
      <c r="A14" s="48">
        <v>44204</v>
      </c>
      <c r="B14" s="42">
        <v>59922</v>
      </c>
      <c r="C14" s="46">
        <v>0</v>
      </c>
      <c r="D14" s="46">
        <v>59922</v>
      </c>
    </row>
    <row r="15" spans="1:4" x14ac:dyDescent="0.25">
      <c r="A15" s="48">
        <v>44205</v>
      </c>
      <c r="B15" s="42">
        <v>56494</v>
      </c>
      <c r="C15" s="46">
        <v>0</v>
      </c>
      <c r="D15" s="46">
        <v>56494</v>
      </c>
    </row>
    <row r="16" spans="1:4" x14ac:dyDescent="0.25">
      <c r="A16" s="48">
        <v>44206</v>
      </c>
      <c r="B16" s="42">
        <v>33229</v>
      </c>
      <c r="C16" s="46">
        <v>0</v>
      </c>
      <c r="D16" s="46">
        <v>33229</v>
      </c>
    </row>
    <row r="17" spans="1:4" x14ac:dyDescent="0.25">
      <c r="A17" s="48">
        <v>44207</v>
      </c>
      <c r="B17" s="42">
        <v>65580</v>
      </c>
      <c r="C17" s="46">
        <v>0</v>
      </c>
      <c r="D17" s="46">
        <v>65580</v>
      </c>
    </row>
    <row r="18" spans="1:4" x14ac:dyDescent="0.25">
      <c r="A18" s="48">
        <v>44208</v>
      </c>
      <c r="B18" s="42">
        <v>81893</v>
      </c>
      <c r="C18" s="46">
        <v>0</v>
      </c>
      <c r="D18" s="46">
        <v>81893</v>
      </c>
    </row>
    <row r="19" spans="1:4" x14ac:dyDescent="0.25">
      <c r="A19" s="48">
        <v>44209</v>
      </c>
      <c r="B19" s="42">
        <v>98482</v>
      </c>
      <c r="C19" s="46">
        <v>0</v>
      </c>
      <c r="D19" s="46">
        <v>98482</v>
      </c>
    </row>
    <row r="20" spans="1:4" x14ac:dyDescent="0.25">
      <c r="A20" s="48">
        <v>44210</v>
      </c>
      <c r="B20" s="42">
        <v>100381</v>
      </c>
      <c r="C20" s="46">
        <v>130</v>
      </c>
      <c r="D20" s="46">
        <v>100511</v>
      </c>
    </row>
    <row r="21" spans="1:4" x14ac:dyDescent="0.25">
      <c r="A21" s="48">
        <v>44211</v>
      </c>
      <c r="B21" s="42">
        <v>92207</v>
      </c>
      <c r="C21" s="46">
        <v>497</v>
      </c>
      <c r="D21" s="46">
        <v>92704</v>
      </c>
    </row>
    <row r="22" spans="1:4" x14ac:dyDescent="0.25">
      <c r="A22" s="48">
        <v>44212</v>
      </c>
      <c r="B22" s="42">
        <v>56263</v>
      </c>
      <c r="C22" s="46">
        <v>444</v>
      </c>
      <c r="D22" s="46">
        <v>56707</v>
      </c>
    </row>
    <row r="23" spans="1:4" x14ac:dyDescent="0.25">
      <c r="A23" s="48">
        <v>44213</v>
      </c>
      <c r="B23" s="42">
        <v>30970</v>
      </c>
      <c r="C23" s="46">
        <v>13601</v>
      </c>
      <c r="D23" s="46">
        <v>44571</v>
      </c>
    </row>
    <row r="24" spans="1:4" x14ac:dyDescent="0.25">
      <c r="A24" s="48">
        <v>44214</v>
      </c>
      <c r="B24" s="42">
        <v>57920</v>
      </c>
      <c r="C24" s="46">
        <v>16428</v>
      </c>
      <c r="D24" s="46">
        <v>74348</v>
      </c>
    </row>
    <row r="25" spans="1:4" x14ac:dyDescent="0.25">
      <c r="A25" s="48">
        <v>44215</v>
      </c>
      <c r="B25" s="42">
        <v>67052</v>
      </c>
      <c r="C25" s="46">
        <v>27130</v>
      </c>
      <c r="D25" s="46">
        <v>94182</v>
      </c>
    </row>
    <row r="26" spans="1:4" x14ac:dyDescent="0.25">
      <c r="A26" s="48">
        <v>44216</v>
      </c>
      <c r="B26" s="42">
        <v>77720</v>
      </c>
      <c r="C26" s="46">
        <v>50285</v>
      </c>
      <c r="D26" s="46">
        <v>128005</v>
      </c>
    </row>
    <row r="27" spans="1:4" x14ac:dyDescent="0.25">
      <c r="A27" s="48">
        <v>44217</v>
      </c>
      <c r="B27" s="42">
        <v>60040</v>
      </c>
      <c r="C27" s="46">
        <v>34672</v>
      </c>
      <c r="D27" s="46">
        <v>94712</v>
      </c>
    </row>
    <row r="28" spans="1:4" x14ac:dyDescent="0.25">
      <c r="A28" s="48">
        <v>44218</v>
      </c>
      <c r="B28" s="42">
        <v>83421</v>
      </c>
      <c r="C28" s="46">
        <v>30539</v>
      </c>
      <c r="D28" s="46">
        <v>113960</v>
      </c>
    </row>
    <row r="29" spans="1:4" x14ac:dyDescent="0.25">
      <c r="A29" s="48">
        <v>44219</v>
      </c>
      <c r="B29" s="42">
        <v>48246</v>
      </c>
      <c r="C29" s="46">
        <v>42714</v>
      </c>
      <c r="D29" s="46">
        <v>90960</v>
      </c>
    </row>
    <row r="30" spans="1:4" x14ac:dyDescent="0.25">
      <c r="A30" s="48">
        <v>44220</v>
      </c>
      <c r="B30" s="42">
        <v>37908</v>
      </c>
      <c r="C30" s="46">
        <v>27747</v>
      </c>
      <c r="D30" s="46">
        <v>65655</v>
      </c>
    </row>
    <row r="31" spans="1:4" x14ac:dyDescent="0.25">
      <c r="A31" s="48">
        <v>44221</v>
      </c>
      <c r="B31" s="52">
        <v>57238</v>
      </c>
      <c r="C31" s="52">
        <v>39119</v>
      </c>
      <c r="D31" s="52">
        <v>96357</v>
      </c>
    </row>
    <row r="32" spans="1:4" x14ac:dyDescent="0.25">
      <c r="A32" s="48">
        <v>44222</v>
      </c>
      <c r="B32" s="52">
        <v>53050</v>
      </c>
      <c r="C32" s="52">
        <v>48859</v>
      </c>
      <c r="D32" s="52">
        <v>101909</v>
      </c>
    </row>
    <row r="33" spans="1:4" x14ac:dyDescent="0.25">
      <c r="A33" s="48">
        <v>44223</v>
      </c>
      <c r="B33" s="52">
        <v>53798</v>
      </c>
      <c r="C33" s="52">
        <v>57956</v>
      </c>
      <c r="D33" s="52">
        <v>111754</v>
      </c>
    </row>
    <row r="34" spans="1:4" x14ac:dyDescent="0.25">
      <c r="A34" s="48">
        <v>44224</v>
      </c>
      <c r="B34" s="52">
        <v>51518</v>
      </c>
      <c r="C34" s="52">
        <v>48293</v>
      </c>
      <c r="D34" s="52">
        <v>99811</v>
      </c>
    </row>
    <row r="35" spans="1:4" x14ac:dyDescent="0.25">
      <c r="A35" s="48">
        <v>44225</v>
      </c>
      <c r="B35" s="52">
        <v>56397</v>
      </c>
      <c r="C35" s="52">
        <v>52360</v>
      </c>
      <c r="D35" s="52">
        <v>108757</v>
      </c>
    </row>
    <row r="36" spans="1:4" x14ac:dyDescent="0.25">
      <c r="A36" s="48">
        <v>44226</v>
      </c>
      <c r="B36" s="52">
        <v>38423</v>
      </c>
      <c r="C36" s="52">
        <v>46897</v>
      </c>
      <c r="D36" s="52">
        <v>85320</v>
      </c>
    </row>
    <row r="37" spans="1:4" x14ac:dyDescent="0.25">
      <c r="A37" s="48">
        <v>44227</v>
      </c>
      <c r="B37" s="52">
        <v>31222</v>
      </c>
      <c r="C37" s="52">
        <v>31132</v>
      </c>
      <c r="D37" s="52">
        <v>62354</v>
      </c>
    </row>
    <row r="38" spans="1:4" x14ac:dyDescent="0.25">
      <c r="A38" s="48">
        <v>44228</v>
      </c>
      <c r="B38" s="52">
        <v>48149</v>
      </c>
      <c r="C38" s="52">
        <v>64876</v>
      </c>
      <c r="D38" s="52">
        <v>113025</v>
      </c>
    </row>
    <row r="39" spans="1:4" x14ac:dyDescent="0.25">
      <c r="A39" s="48">
        <v>44229</v>
      </c>
      <c r="B39" s="52">
        <v>55959</v>
      </c>
      <c r="C39" s="52">
        <v>68685</v>
      </c>
      <c r="D39" s="52">
        <v>124644</v>
      </c>
    </row>
    <row r="40" spans="1:4" x14ac:dyDescent="0.25">
      <c r="A40" s="48">
        <v>44230</v>
      </c>
      <c r="B40" s="52">
        <v>55086</v>
      </c>
      <c r="C40" s="52">
        <v>81341</v>
      </c>
      <c r="D40" s="52">
        <v>136427</v>
      </c>
    </row>
    <row r="41" spans="1:4" x14ac:dyDescent="0.25">
      <c r="A41" s="48">
        <v>44231</v>
      </c>
      <c r="B41" s="52">
        <v>61085</v>
      </c>
      <c r="C41" s="52">
        <v>71353</v>
      </c>
      <c r="D41" s="52">
        <v>132438</v>
      </c>
    </row>
    <row r="42" spans="1:4" x14ac:dyDescent="0.25">
      <c r="A42" s="48">
        <v>44232</v>
      </c>
      <c r="B42" s="52">
        <v>56988</v>
      </c>
      <c r="C42" s="52">
        <v>70340</v>
      </c>
      <c r="D42" s="52">
        <v>127328</v>
      </c>
    </row>
    <row r="43" spans="1:4" x14ac:dyDescent="0.25">
      <c r="A43" s="48">
        <v>44233</v>
      </c>
      <c r="B43" s="52">
        <v>45727</v>
      </c>
      <c r="C43" s="52">
        <v>53108</v>
      </c>
      <c r="D43" s="52">
        <v>98835</v>
      </c>
    </row>
    <row r="44" spans="1:4" x14ac:dyDescent="0.25">
      <c r="A44" s="48">
        <v>44234</v>
      </c>
      <c r="B44" s="52">
        <v>32239</v>
      </c>
      <c r="C44" s="52">
        <v>25636</v>
      </c>
      <c r="D44" s="52">
        <v>57875</v>
      </c>
    </row>
    <row r="45" spans="1:4" x14ac:dyDescent="0.25">
      <c r="A45" s="48">
        <v>44235</v>
      </c>
      <c r="B45" s="52">
        <v>42377</v>
      </c>
      <c r="C45" s="52">
        <v>44618</v>
      </c>
      <c r="D45" s="52">
        <v>86995</v>
      </c>
    </row>
    <row r="46" spans="1:4" x14ac:dyDescent="0.25">
      <c r="A46" s="48">
        <v>44236</v>
      </c>
      <c r="B46" s="52">
        <v>56293</v>
      </c>
      <c r="C46" s="52">
        <v>55744</v>
      </c>
      <c r="D46" s="52">
        <v>112037</v>
      </c>
    </row>
    <row r="55" spans="1:4" x14ac:dyDescent="0.25">
      <c r="A55" s="16" t="s">
        <v>19</v>
      </c>
      <c r="B55" s="15">
        <f>SUM(B2:B54)</f>
        <v>2405156</v>
      </c>
      <c r="C55" s="15">
        <f t="shared" ref="C55:D55" si="0">SUM(C2:C54)</f>
        <v>1104504</v>
      </c>
      <c r="D55" s="15">
        <f t="shared" si="0"/>
        <v>3509660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Gesamt_bis_einschl_09.02.21</vt:lpstr>
      <vt:lpstr>Indik_bis_einschl_09.02.</vt:lpstr>
      <vt:lpstr>Impfungen_proTag</vt:lpstr>
      <vt:lpstr>Indik_bis_einschl_09.02.!Bundesländer001</vt:lpstr>
      <vt:lpstr>Gesamt_bis_einschl_09.02.21!Bundesländer001_1</vt:lpstr>
      <vt:lpstr>Indik_bis_einschl_09.02.!Bundesländer001_1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2021-02-10T09:26:25Z</dcterms:created>
  <dcterms:modified xsi:type="dcterms:W3CDTF">2021-02-10T09:26:30Z</dcterms:modified>
</cp:coreProperties>
</file>