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S:\Projekte\Abt3_IQM-COVID19\Fachlich\Auswertungen\2021-03-20\"/>
    </mc:Choice>
  </mc:AlternateContent>
  <xr:revisionPtr revIDLastSave="0" documentId="13_ncr:1_{755252CB-430A-4749-9B6B-DCED1F6CCFEE}" xr6:coauthVersionLast="36" xr6:coauthVersionMax="36" xr10:uidLastSave="{00000000-0000-0000-0000-000000000000}"/>
  <bookViews>
    <workbookView xWindow="120" yWindow="105" windowWidth="28515" windowHeight="12600" tabRatio="597" firstSheet="1" activeTab="1" xr2:uid="{00000000-000D-0000-FFFF-FFFF00000000}"/>
  </bookViews>
  <sheets>
    <sheet name="Erläuterung" sheetId="9" r:id="rId1"/>
    <sheet name="Gesamt_bis_einschl_19.03.21" sheetId="12" r:id="rId2"/>
    <sheet name="Indik_bis_einschl_19.03." sheetId="11" r:id="rId3"/>
    <sheet name="Impfungen_proTag" sheetId="10" r:id="rId4"/>
  </sheets>
  <definedNames>
    <definedName name="Bundesländer001" localSheetId="1">Gesamt_bis_einschl_19.03.21!#REF!</definedName>
    <definedName name="Bundesländer001" localSheetId="2">Indik_bis_einschl_19.03.!$G$2:$J$18</definedName>
    <definedName name="Bundesländer001_1" localSheetId="1">Gesamt_bis_einschl_19.03.21!$D$3:$H$19</definedName>
    <definedName name="Bundesländer001_1" localSheetId="2">Indik_bis_einschl_19.03.!$C$2:$F$18</definedName>
  </definedNames>
  <calcPr calcId="191029"/>
</workbook>
</file>

<file path=xl/calcChain.xml><?xml version="1.0" encoding="utf-8"?>
<calcChain xmlns="http://schemas.openxmlformats.org/spreadsheetml/2006/main">
  <c r="D90" i="10" l="1"/>
  <c r="C90" i="10"/>
  <c r="B90" i="10"/>
  <c r="C88" i="10"/>
  <c r="D88" i="10"/>
  <c r="B88" i="10"/>
  <c r="D89" i="1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<sst xmlns="http://schemas.openxmlformats.org/spreadsheetml/2006/main" count="126" uniqueCount="70">
  <si>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</si>
  <si>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</si>
  <si>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</si>
  <si>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</si>
  <si>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</si>
  <si>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</si>
  <si>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</si>
  <si>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</si>
  <si>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</si>
  <si>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</si>
  <si>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</si>
  <si>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</si>
  <si>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</si>
  <si>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</si>
  <si>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</si>
  <si>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</si>
  <si>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</si>
  <si>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</si>
  <si>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</si>
  <si>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</si>
  <si>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</si>
  <si>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</si>
  <si>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</si>
  <si>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</si>
  <si>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</si>
  <si>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</si>
  <si>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</si>
  <si>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</si>
  <si>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</si>
  <si>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</si>
  <si>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</si>
  <si>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</si>
  <si>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</si>
  <si>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</si>
  <si>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</si>
  <si>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</si>
  <si>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</si>
  <si>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</si>
  <si>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</si>
  <si>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</si>
  <si>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</si>
  <si>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</si>
  <si>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</si>
  <si>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</si>
  <si>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</si>
  <si>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</si>
  <si>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</si>
  <si>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</si>
  <si>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</si>
  <si>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</si>
  <si>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</si>
  <si>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</si>
  <si>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</si>
  <si>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</si>
  <si>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</si>
  <si>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</si>
  <si>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</si>
  <si>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</si>
  <si>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</si>
  <si>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Bund **</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</si>
  <si>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wöchentlich jeweils montags aktualisiert.</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</si>
  <si>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wöchentlich jeweils montags aktualisiert.</t>
  </si>
  <si>
    <t>Gesamt (ohne Bund)</t>
  </si>
  <si>
    <t>Bund*</t>
  </si>
  <si>
    <t>*Die dem Bund zugeordneten Impfdaten liegen bisher nicht nach Impftag vor.</t>
  </si>
  <si>
    <t>Datenstand: 20.03.2021, 8:00 Uhr</t>
  </si>
  <si>
    <t>Durchgeführte Impfungen bundesweit und nach Bundesland bis einschließlich 19.03.21 (Gesamt_bis_einschl_19.03.21)</t>
  </si>
  <si>
    <t xml:space="preserve">Die kumulative Zahl der Impfungen umfasst alle Impfungen, die bis einschließlich 19.03.21 durchgeführt und bis zum 20.03.21, 8:00 Uhr, dem RKI gemeldet wurden. Nachmeldungen und Datenkorrekturen aus zurückliegenden Tagen sind in der kumulativen Zahl der Impfungen enthalten. </t>
  </si>
  <si>
    <t>Anzahl Impfungen nach Indikation bis einschließlich 19.03.21 (Indik_bis_einschl_19.03.21)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</si>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</sst>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5">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83">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165" fontId="10" fillId="3" borderId="2" xfId="1" applyNumberFormat="1" applyFont="1" applyFill="1" applyBorder="1" applyAlignment="1">
      <alignment horizontal="right" vertical="center"/>
    </xf>
    <xf numFmtId="3" fontId="1" fillId="3" borderId="14" xfId="0" applyNumberFormat="1" applyFont="1" applyFill="1" applyBorder="1"/>
    <xf numFmtId="3" fontId="1" fillId="0" borderId="14" xfId="0" applyNumberFormat="1" applyFont="1" applyBorder="1"/>
    <xf numFmtId="3" fontId="1" fillId="4" borderId="14"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4"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0" borderId="5" xfId="0" applyNumberFormat="1" applyFont="1" applyFill="1" applyBorder="1"/>
    <xf numFmtId="3" fontId="1" fillId="0" borderId="0" xfId="0" applyNumberFormat="1" applyFont="1" applyFill="1" applyBorder="1"/>
    <xf numFmtId="3" fontId="1" fillId="3" borderId="14" xfId="0" applyNumberFormat="1" applyFont="1" applyFill="1" applyBorder="1" applyAlignment="1">
      <alignment horizontal="right"/>
    </xf>
    <xf numFmtId="0" fontId="0" fillId="0" borderId="0" xfId="0" applyFill="1"/>
    <xf numFmtId="164" fontId="0" fillId="0" borderId="0" xfId="0" applyNumberFormat="1"/>
    <xf numFmtId="0" fontId="0" fillId="0" borderId="5" xfId="0" applyBorder="1" applyAlignment="1">
      <alignment horizontal="right"/>
    </xf>
    <xf numFmtId="0" fontId="0" fillId="0" borderId="5" xfId="0" applyBorder="1"/>
    <xf numFmtId="3" fontId="10" fillId="0" borderId="5" xfId="1" applyNumberFormat="1" applyFont="1" applyFill="1" applyBorder="1" applyAlignment="1">
      <alignment horizontal="right" vertical="center"/>
    </xf>
    <xf numFmtId="0" fontId="3" fillId="0" borderId="5" xfId="0" applyFont="1" applyBorder="1"/>
    <xf numFmtId="3" fontId="3" fillId="0" borderId="5" xfId="0" applyNumberFormat="1" applyFont="1" applyBorder="1"/>
    <xf numFmtId="0" fontId="0" fillId="0" borderId="5" xfId="0" applyBorder="1" applyAlignment="1">
      <alignment horizontal="right" wrapText="1"/>
    </xf>
    <xf numFmtId="3" fontId="0" fillId="0" borderId="5" xfId="0" applyNumberFormat="1" applyBorder="1"/>
    <xf numFmtId="14" fontId="1" fillId="6" borderId="0" xfId="0" applyNumberFormat="1" applyFont="1" applyFill="1" applyBorder="1" applyAlignment="1">
      <alignment horizontal="left" vertical="center"/>
    </xf>
    <xf numFmtId="0" fontId="0" fillId="0" borderId="0" xfId="0" applyAlignment="1">
      <alignment horizontal="left" wrapText="1"/>
    </xf>
    <xf numFmtId="0" fontId="4" fillId="2" borderId="11"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2" xfId="0" applyFont="1" applyFill="1" applyBorder="1" applyAlignment="1">
      <alignment horizontal="right" wrapText="1"/>
    </xf>
    <xf numFmtId="0" fontId="4" fillId="2" borderId="13"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3">
    <queryTableFields count="11">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22"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workbookViewId="0">
      <selection activeCell="A12" sqref="A12"/>
    </sheetView>
  </sheetViews>
  <sheetFormatPr baseColWidth="10" defaultColWidth="11.42578125" defaultRowHeight="15" x14ac:dyDescent="0.25"/>
  <cols>
    <col min="1" max="1" width="148.42578125" style="5" customWidth="1"/>
    <col min="2" max="16384" width="11.42578125" style="5"/>
  </cols>
  <sheetData>
    <row r="1" spans="1:3" x14ac:dyDescent="0.25">
      <c r="A1" s="28" t="s">
        <v>50</v>
      </c>
    </row>
    <row r="2" spans="1:3" x14ac:dyDescent="0.25">
      <c r="A2" s="30" t="s">
        <v>18</v>
      </c>
    </row>
    <row r="3" spans="1:3" x14ac:dyDescent="0.25">
      <c r="A3" s="30" t="s">
        <v>65</v>
      </c>
      <c r="B3" s="3"/>
      <c r="C3" s="4"/>
    </row>
    <row r="4" spans="1:3" x14ac:dyDescent="0.25">
      <c r="A4" s="30"/>
      <c r="B4" s="3"/>
      <c r="C4" s="4"/>
    </row>
    <row r="5" spans="1:3" x14ac:dyDescent="0.25">
      <c r="A5" s="34" t="s">
        <v>66</v>
      </c>
    </row>
    <row r="6" spans="1:3" ht="29.25" customHeight="1" x14ac:dyDescent="0.25">
      <c r="A6" s="33" t="s">
        <v>67</v>
      </c>
    </row>
    <row r="7" spans="1:3" x14ac:dyDescent="0.25">
      <c r="A7" s="30" t="s">
        <v>21</v>
      </c>
    </row>
    <row r="8" spans="1:3" x14ac:dyDescent="0.25">
      <c r="A8" s="30" t="s">
        <v>22</v>
      </c>
    </row>
    <row r="9" spans="1:3" s="31" customFormat="1" x14ac:dyDescent="0.25">
      <c r="A9" s="30"/>
    </row>
    <row r="10" spans="1:3" s="31" customFormat="1" x14ac:dyDescent="0.25">
      <c r="A10" s="30"/>
    </row>
    <row r="11" spans="1:3" x14ac:dyDescent="0.25">
      <c r="A11" s="34" t="s">
        <v>68</v>
      </c>
    </row>
    <row r="12" spans="1:3" ht="30" x14ac:dyDescent="0.25">
      <c r="A12" s="39" t="s">
        <v>55</v>
      </c>
    </row>
    <row r="13" spans="1:3" s="31" customFormat="1" x14ac:dyDescent="0.25">
      <c r="A13" s="29"/>
    </row>
    <row r="14" spans="1:3" x14ac:dyDescent="0.25">
      <c r="A14" s="30" t="s">
        <v>18</v>
      </c>
    </row>
    <row r="15" spans="1:3" x14ac:dyDescent="0.25">
      <c r="A15" s="34" t="s">
        <v>31</v>
      </c>
    </row>
    <row r="16" spans="1:3" ht="30" x14ac:dyDescent="0.25">
      <c r="A16" s="40" t="s">
        <v>32</v>
      </c>
    </row>
    <row r="17" spans="1:1" x14ac:dyDescent="0.25">
      <c r="A17" s="29"/>
    </row>
    <row r="18" spans="1:1" x14ac:dyDescent="0.25">
      <c r="A18" s="29"/>
    </row>
    <row r="19" spans="1:1" x14ac:dyDescent="0.25">
      <c r="A19" s="29" t="s">
        <v>30</v>
      </c>
    </row>
    <row r="20" spans="1:1" x14ac:dyDescent="0.25">
      <c r="A20" s="38" t="s">
        <v>52</v>
      </c>
    </row>
    <row r="21" spans="1:1" x14ac:dyDescent="0.25">
      <c r="A21" s="38" t="s">
        <v>53</v>
      </c>
    </row>
    <row r="22" spans="1:1" x14ac:dyDescent="0.25">
      <c r="A22" s="38" t="s">
        <v>54</v>
      </c>
    </row>
    <row r="23" spans="1:1" x14ac:dyDescent="0.25">
      <c r="A23" s="38"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R28"/>
  <sheetViews>
    <sheetView tabSelected="1" workbookViewId="0">
      <selection activeCell="D29" sqref="D29"/>
    </sheetView>
  </sheetViews>
  <sheetFormatPr baseColWidth="10" defaultRowHeight="15" x14ac:dyDescent="0.25"/>
  <cols>
    <col min="1" max="1" width="3.7109375" customWidth="1"/>
    <col min="2" max="2" width="23" bestFit="1" customWidth="1"/>
    <col min="3" max="3" width="18.140625" customWidth="1"/>
    <col min="4" max="5" width="11.42578125" style="5"/>
    <col min="7" max="7" width="13" style="31" customWidth="1"/>
    <col min="8" max="8" width="12.28515625" style="5" customWidth="1"/>
    <col min="9" max="9" width="10" customWidth="1"/>
    <col min="11" max="12" width="11.42578125" style="31"/>
    <col min="13" max="13" width="12.7109375" style="31" customWidth="1"/>
    <col min="14" max="14" width="12.5703125" customWidth="1"/>
    <col min="15" max="15" width="9.5703125" customWidth="1"/>
    <col min="16" max="16" width="18" customWidth="1"/>
  </cols>
  <sheetData>
    <row r="1" spans="1:15" ht="15" customHeight="1" x14ac:dyDescent="0.25">
      <c r="A1" s="69" t="s">
        <v>42</v>
      </c>
      <c r="B1" s="71" t="s">
        <v>16</v>
      </c>
      <c r="C1" s="77" t="s">
        <v>49</v>
      </c>
      <c r="D1" s="73" t="s">
        <v>44</v>
      </c>
      <c r="E1" s="74"/>
      <c r="F1" s="74"/>
      <c r="G1" s="74"/>
      <c r="H1" s="74"/>
      <c r="I1" s="74"/>
      <c r="J1" s="66" t="s">
        <v>45</v>
      </c>
      <c r="K1" s="67"/>
      <c r="L1" s="67"/>
      <c r="M1" s="67"/>
      <c r="N1" s="67"/>
      <c r="O1" s="68"/>
    </row>
    <row r="2" spans="1:15" s="5" customFormat="1" ht="15" customHeight="1" x14ac:dyDescent="0.25">
      <c r="A2" s="69"/>
      <c r="B2" s="71"/>
      <c r="C2" s="77"/>
      <c r="D2" s="79" t="s">
        <v>20</v>
      </c>
      <c r="E2" s="80"/>
      <c r="F2" s="80"/>
      <c r="G2" s="80"/>
      <c r="H2" s="75" t="s">
        <v>17</v>
      </c>
      <c r="I2" s="64" t="s">
        <v>48</v>
      </c>
      <c r="J2" s="79" t="s">
        <v>20</v>
      </c>
      <c r="K2" s="80"/>
      <c r="L2" s="80"/>
      <c r="M2" s="80"/>
      <c r="N2" s="75" t="s">
        <v>17</v>
      </c>
      <c r="O2" s="64" t="s">
        <v>48</v>
      </c>
    </row>
    <row r="3" spans="1:15" ht="16.5" customHeight="1" x14ac:dyDescent="0.25">
      <c r="A3" s="70"/>
      <c r="B3" s="72"/>
      <c r="C3" s="78"/>
      <c r="D3" s="20" t="s">
        <v>19</v>
      </c>
      <c r="E3" s="20" t="s">
        <v>47</v>
      </c>
      <c r="F3" s="20" t="s">
        <v>46</v>
      </c>
      <c r="G3" s="20" t="s">
        <v>57</v>
      </c>
      <c r="H3" s="76"/>
      <c r="I3" s="65"/>
      <c r="J3" s="20" t="s">
        <v>19</v>
      </c>
      <c r="K3" s="20" t="s">
        <v>47</v>
      </c>
      <c r="L3" s="20" t="s">
        <v>46</v>
      </c>
      <c r="M3" s="20" t="s">
        <v>57</v>
      </c>
      <c r="N3" s="76"/>
      <c r="O3" s="65"/>
    </row>
    <row r="4" spans="1:15" x14ac:dyDescent="0.25">
      <c r="A4" s="7" t="s">
        <v>33</v>
      </c>
      <c r="B4" s="1" t="s">
        <v>1</v>
      </c>
      <c r="C4" s="25">
        <v>1389334</v>
      </c>
      <c r="D4" s="10">
        <v>958151</v>
      </c>
      <c r="E4" s="10">
        <v>650811</v>
      </c>
      <c r="F4" s="10">
        <v>40838</v>
      </c>
      <c r="G4" s="10">
        <v>266502</v>
      </c>
      <c r="H4" s="10">
        <v>22155</v>
      </c>
      <c r="I4" s="24">
        <v>8.6316846050689726</v>
      </c>
      <c r="J4" s="22">
        <v>431183</v>
      </c>
      <c r="K4" s="10">
        <v>413702</v>
      </c>
      <c r="L4" s="10">
        <v>17477</v>
      </c>
      <c r="M4" s="10">
        <v>4</v>
      </c>
      <c r="N4" s="11">
        <v>11177</v>
      </c>
      <c r="O4" s="41">
        <v>3.8843936530541168</v>
      </c>
    </row>
    <row r="5" spans="1:15" x14ac:dyDescent="0.25">
      <c r="A5" s="8" t="s">
        <v>34</v>
      </c>
      <c r="B5" s="2" t="s">
        <v>0</v>
      </c>
      <c r="C5" s="26">
        <v>1786717</v>
      </c>
      <c r="D5" s="15">
        <v>1216071</v>
      </c>
      <c r="E5" s="15">
        <v>866062</v>
      </c>
      <c r="F5" s="15">
        <v>57631</v>
      </c>
      <c r="G5" s="15">
        <v>292378</v>
      </c>
      <c r="H5" s="16">
        <v>16757</v>
      </c>
      <c r="I5" s="17">
        <v>9.2654885198842472</v>
      </c>
      <c r="J5" s="23">
        <v>570646</v>
      </c>
      <c r="K5" s="15">
        <v>557290</v>
      </c>
      <c r="L5" s="15">
        <v>13321</v>
      </c>
      <c r="M5" s="15">
        <v>35</v>
      </c>
      <c r="N5" s="16">
        <v>13454</v>
      </c>
      <c r="O5" s="17">
        <v>4.3478661705754558</v>
      </c>
    </row>
    <row r="6" spans="1:15" x14ac:dyDescent="0.25">
      <c r="A6" s="7">
        <v>11</v>
      </c>
      <c r="B6" s="1" t="s">
        <v>3</v>
      </c>
      <c r="C6" s="25">
        <v>483246</v>
      </c>
      <c r="D6" s="10">
        <v>329583</v>
      </c>
      <c r="E6" s="10">
        <v>242525</v>
      </c>
      <c r="F6" s="10">
        <v>26003</v>
      </c>
      <c r="G6" s="10">
        <v>61055</v>
      </c>
      <c r="H6" s="11">
        <v>6623</v>
      </c>
      <c r="I6" s="12">
        <v>8.9817089073116687</v>
      </c>
      <c r="J6" s="22">
        <v>153663</v>
      </c>
      <c r="K6" s="10">
        <v>149070</v>
      </c>
      <c r="L6" s="10">
        <v>4593</v>
      </c>
      <c r="M6" s="10">
        <v>0</v>
      </c>
      <c r="N6" s="11">
        <v>3117</v>
      </c>
      <c r="O6" s="12">
        <v>4.1875835095385163</v>
      </c>
    </row>
    <row r="7" spans="1:15" x14ac:dyDescent="0.25">
      <c r="A7" s="8">
        <v>12</v>
      </c>
      <c r="B7" s="2" t="s">
        <v>2</v>
      </c>
      <c r="C7" s="26">
        <v>303755</v>
      </c>
      <c r="D7" s="15">
        <v>218220</v>
      </c>
      <c r="E7" s="15">
        <v>141512</v>
      </c>
      <c r="F7" s="15">
        <v>12788</v>
      </c>
      <c r="G7" s="15">
        <v>63920</v>
      </c>
      <c r="H7" s="16">
        <v>7112</v>
      </c>
      <c r="I7" s="17">
        <v>8.6530237404996964</v>
      </c>
      <c r="J7" s="23">
        <v>85535</v>
      </c>
      <c r="K7" s="15">
        <v>81452</v>
      </c>
      <c r="L7" s="15">
        <v>4082</v>
      </c>
      <c r="M7" s="15">
        <v>1</v>
      </c>
      <c r="N7" s="16">
        <v>1210</v>
      </c>
      <c r="O7" s="17">
        <v>3.3916982203447965</v>
      </c>
    </row>
    <row r="8" spans="1:15" x14ac:dyDescent="0.25">
      <c r="A8" s="7" t="s">
        <v>35</v>
      </c>
      <c r="B8" s="1" t="s">
        <v>4</v>
      </c>
      <c r="C8" s="25">
        <v>95377</v>
      </c>
      <c r="D8" s="10">
        <v>66390</v>
      </c>
      <c r="E8" s="10">
        <v>43180</v>
      </c>
      <c r="F8" s="10">
        <v>3248</v>
      </c>
      <c r="G8" s="10">
        <v>19962</v>
      </c>
      <c r="H8" s="11">
        <v>1225</v>
      </c>
      <c r="I8" s="12">
        <v>9.7460077921086548</v>
      </c>
      <c r="J8" s="22">
        <v>28987</v>
      </c>
      <c r="K8" s="10">
        <v>27139</v>
      </c>
      <c r="L8" s="10">
        <v>1848</v>
      </c>
      <c r="M8" s="10">
        <v>0</v>
      </c>
      <c r="N8" s="11">
        <v>766</v>
      </c>
      <c r="O8" s="12">
        <v>4.2552722980848561</v>
      </c>
    </row>
    <row r="9" spans="1:15" x14ac:dyDescent="0.25">
      <c r="A9" s="8" t="s">
        <v>36</v>
      </c>
      <c r="B9" s="2" t="s">
        <v>5</v>
      </c>
      <c r="C9" s="26">
        <v>244660</v>
      </c>
      <c r="D9" s="15">
        <v>167855</v>
      </c>
      <c r="E9" s="15">
        <v>113769</v>
      </c>
      <c r="F9" s="15">
        <v>6987</v>
      </c>
      <c r="G9" s="15">
        <v>47099</v>
      </c>
      <c r="H9" s="16">
        <v>3073</v>
      </c>
      <c r="I9" s="17">
        <v>9.0867358179956952</v>
      </c>
      <c r="J9" s="23">
        <v>76805</v>
      </c>
      <c r="K9" s="15">
        <v>75204</v>
      </c>
      <c r="L9" s="15">
        <v>1600</v>
      </c>
      <c r="M9" s="15">
        <v>1</v>
      </c>
      <c r="N9" s="16">
        <v>1182</v>
      </c>
      <c r="O9" s="17">
        <v>4.1577953859054499</v>
      </c>
    </row>
    <row r="10" spans="1:15" x14ac:dyDescent="0.25">
      <c r="A10" s="7" t="s">
        <v>37</v>
      </c>
      <c r="B10" s="1" t="s">
        <v>15</v>
      </c>
      <c r="C10" s="25">
        <v>791343</v>
      </c>
      <c r="D10" s="10">
        <v>547711</v>
      </c>
      <c r="E10" s="10">
        <v>403971</v>
      </c>
      <c r="F10" s="10">
        <v>19583</v>
      </c>
      <c r="G10" s="10">
        <v>124157</v>
      </c>
      <c r="H10" s="11">
        <v>9242</v>
      </c>
      <c r="I10" s="12">
        <v>8.7103058485260991</v>
      </c>
      <c r="J10" s="22">
        <v>243632</v>
      </c>
      <c r="K10" s="10">
        <v>236794</v>
      </c>
      <c r="L10" s="10">
        <v>6787</v>
      </c>
      <c r="M10" s="10">
        <v>51</v>
      </c>
      <c r="N10" s="11">
        <v>7181</v>
      </c>
      <c r="O10" s="12">
        <v>3.8745054134171322</v>
      </c>
    </row>
    <row r="11" spans="1:15" x14ac:dyDescent="0.25">
      <c r="A11" s="8">
        <v>13</v>
      </c>
      <c r="B11" s="2" t="s">
        <v>6</v>
      </c>
      <c r="C11" s="27">
        <v>190917</v>
      </c>
      <c r="D11" s="15">
        <v>128649</v>
      </c>
      <c r="E11" s="15">
        <v>100285</v>
      </c>
      <c r="F11" s="15">
        <v>6591</v>
      </c>
      <c r="G11" s="15">
        <v>21773</v>
      </c>
      <c r="H11" s="16">
        <v>1715</v>
      </c>
      <c r="I11" s="17">
        <v>7.9998731452151501</v>
      </c>
      <c r="J11" s="23">
        <v>62268</v>
      </c>
      <c r="K11" s="15">
        <v>60174</v>
      </c>
      <c r="L11" s="15">
        <v>2070</v>
      </c>
      <c r="M11" s="15">
        <v>24</v>
      </c>
      <c r="N11" s="16">
        <v>854</v>
      </c>
      <c r="O11" s="17">
        <v>3.8720557564089644</v>
      </c>
    </row>
    <row r="12" spans="1:15" x14ac:dyDescent="0.25">
      <c r="A12" s="7" t="s">
        <v>38</v>
      </c>
      <c r="B12" s="1" t="s">
        <v>7</v>
      </c>
      <c r="C12" s="25">
        <v>976413</v>
      </c>
      <c r="D12" s="10">
        <v>668096</v>
      </c>
      <c r="E12" s="10">
        <v>472545</v>
      </c>
      <c r="F12" s="10">
        <v>27868</v>
      </c>
      <c r="G12" s="10">
        <v>167683</v>
      </c>
      <c r="H12" s="11">
        <v>15629</v>
      </c>
      <c r="I12" s="12">
        <v>8.3578779444776377</v>
      </c>
      <c r="J12" s="22">
        <v>308317</v>
      </c>
      <c r="K12" s="10">
        <v>301674</v>
      </c>
      <c r="L12" s="10">
        <v>6643</v>
      </c>
      <c r="M12" s="10">
        <v>0</v>
      </c>
      <c r="N12" s="11">
        <v>11403</v>
      </c>
      <c r="O12" s="12">
        <v>3.8570442783784245</v>
      </c>
    </row>
    <row r="13" spans="1:15" x14ac:dyDescent="0.25">
      <c r="A13" s="8" t="s">
        <v>39</v>
      </c>
      <c r="B13" s="2" t="s">
        <v>8</v>
      </c>
      <c r="C13" s="26">
        <v>2093198</v>
      </c>
      <c r="D13" s="15">
        <v>1451206</v>
      </c>
      <c r="E13" s="15">
        <v>1038355</v>
      </c>
      <c r="F13" s="15">
        <v>31379</v>
      </c>
      <c r="G13" s="15">
        <v>381472</v>
      </c>
      <c r="H13" s="16">
        <v>10948</v>
      </c>
      <c r="I13" s="17">
        <v>8.085964952456985</v>
      </c>
      <c r="J13" s="23">
        <v>641992</v>
      </c>
      <c r="K13" s="15">
        <v>628215</v>
      </c>
      <c r="L13" s="15">
        <v>13638</v>
      </c>
      <c r="M13" s="15">
        <v>139</v>
      </c>
      <c r="N13" s="16">
        <v>6184</v>
      </c>
      <c r="O13" s="17">
        <v>3.5771109075884224</v>
      </c>
    </row>
    <row r="14" spans="1:15" x14ac:dyDescent="0.25">
      <c r="A14" s="7" t="s">
        <v>40</v>
      </c>
      <c r="B14" s="1" t="s">
        <v>12</v>
      </c>
      <c r="C14" s="25">
        <v>541630</v>
      </c>
      <c r="D14" s="10">
        <v>385904</v>
      </c>
      <c r="E14" s="10">
        <v>251596</v>
      </c>
      <c r="F14" s="10">
        <v>9720</v>
      </c>
      <c r="G14" s="10">
        <v>124588</v>
      </c>
      <c r="H14" s="11">
        <v>7929</v>
      </c>
      <c r="I14" s="12">
        <v>9.4263102960671024</v>
      </c>
      <c r="J14" s="22">
        <v>155726</v>
      </c>
      <c r="K14" s="10">
        <v>151276</v>
      </c>
      <c r="L14" s="10">
        <v>4450</v>
      </c>
      <c r="M14" s="10">
        <v>0</v>
      </c>
      <c r="N14" s="11">
        <v>3008</v>
      </c>
      <c r="O14" s="12">
        <v>3.8038517278010739</v>
      </c>
    </row>
    <row r="15" spans="1:15" x14ac:dyDescent="0.25">
      <c r="A15" s="8">
        <v>10</v>
      </c>
      <c r="B15" s="2" t="s">
        <v>13</v>
      </c>
      <c r="C15" s="26">
        <v>139190</v>
      </c>
      <c r="D15" s="15">
        <v>102985</v>
      </c>
      <c r="E15" s="15">
        <v>71161</v>
      </c>
      <c r="F15" s="15">
        <v>4852</v>
      </c>
      <c r="G15" s="15">
        <v>26972</v>
      </c>
      <c r="H15" s="16">
        <v>3034</v>
      </c>
      <c r="I15" s="17">
        <v>10.435338594996185</v>
      </c>
      <c r="J15" s="23">
        <v>36205</v>
      </c>
      <c r="K15" s="15">
        <v>34762</v>
      </c>
      <c r="L15" s="15">
        <v>1443</v>
      </c>
      <c r="M15" s="15">
        <v>0</v>
      </c>
      <c r="N15" s="16">
        <v>759</v>
      </c>
      <c r="O15" s="17">
        <v>3.6686064361978623</v>
      </c>
    </row>
    <row r="16" spans="1:15" x14ac:dyDescent="0.25">
      <c r="A16" s="7">
        <v>14</v>
      </c>
      <c r="B16" s="1" t="s">
        <v>9</v>
      </c>
      <c r="C16" s="25">
        <v>495803</v>
      </c>
      <c r="D16" s="10">
        <v>324203</v>
      </c>
      <c r="E16" s="10">
        <v>266703</v>
      </c>
      <c r="F16" s="10">
        <v>16202</v>
      </c>
      <c r="G16" s="10">
        <v>41298</v>
      </c>
      <c r="H16" s="11">
        <v>2154</v>
      </c>
      <c r="I16" s="12">
        <v>7.9618199638455192</v>
      </c>
      <c r="J16" s="22">
        <v>171600</v>
      </c>
      <c r="K16" s="10">
        <v>167211</v>
      </c>
      <c r="L16" s="10">
        <v>4389</v>
      </c>
      <c r="M16" s="10">
        <v>0</v>
      </c>
      <c r="N16" s="11">
        <v>6497</v>
      </c>
      <c r="O16" s="12">
        <v>4.2141753956499199</v>
      </c>
    </row>
    <row r="17" spans="1:18" x14ac:dyDescent="0.25">
      <c r="A17" s="8">
        <v>15</v>
      </c>
      <c r="B17" s="2" t="s">
        <v>10</v>
      </c>
      <c r="C17" s="26">
        <v>265255</v>
      </c>
      <c r="D17" s="15">
        <v>187162</v>
      </c>
      <c r="E17" s="15">
        <v>129417</v>
      </c>
      <c r="F17" s="15">
        <v>11440</v>
      </c>
      <c r="G17" s="15">
        <v>46305</v>
      </c>
      <c r="H17" s="16">
        <v>7864</v>
      </c>
      <c r="I17" s="17">
        <v>8.5275895282538308</v>
      </c>
      <c r="J17" s="23">
        <v>78093</v>
      </c>
      <c r="K17" s="15">
        <v>74978</v>
      </c>
      <c r="L17" s="15">
        <v>3115</v>
      </c>
      <c r="M17" s="15">
        <v>0</v>
      </c>
      <c r="N17" s="16">
        <v>1979</v>
      </c>
      <c r="O17" s="17">
        <v>3.5581210343441851</v>
      </c>
    </row>
    <row r="18" spans="1:18" x14ac:dyDescent="0.25">
      <c r="A18" s="7" t="s">
        <v>41</v>
      </c>
      <c r="B18" s="1" t="s">
        <v>11</v>
      </c>
      <c r="C18" s="25">
        <v>376014</v>
      </c>
      <c r="D18" s="10">
        <v>275244</v>
      </c>
      <c r="E18" s="10">
        <v>194338</v>
      </c>
      <c r="F18" s="10">
        <v>12533</v>
      </c>
      <c r="G18" s="10">
        <v>68373</v>
      </c>
      <c r="H18" s="11">
        <v>8731</v>
      </c>
      <c r="I18" s="12">
        <v>9.4788401159457027</v>
      </c>
      <c r="J18" s="22">
        <v>100770</v>
      </c>
      <c r="K18" s="10">
        <v>98327</v>
      </c>
      <c r="L18" s="10">
        <v>2429</v>
      </c>
      <c r="M18" s="10">
        <v>14</v>
      </c>
      <c r="N18" s="11">
        <v>539</v>
      </c>
      <c r="O18" s="12">
        <v>3.470312589861535</v>
      </c>
    </row>
    <row r="19" spans="1:18" x14ac:dyDescent="0.25">
      <c r="A19" s="8">
        <v>16</v>
      </c>
      <c r="B19" s="2" t="s">
        <v>14</v>
      </c>
      <c r="C19" s="26">
        <v>301000</v>
      </c>
      <c r="D19" s="15">
        <v>200437</v>
      </c>
      <c r="E19" s="15">
        <v>137290</v>
      </c>
      <c r="F19" s="15">
        <v>8966</v>
      </c>
      <c r="G19" s="15">
        <v>54181</v>
      </c>
      <c r="H19" s="16">
        <v>5033</v>
      </c>
      <c r="I19" s="17">
        <v>9.3952876611645948</v>
      </c>
      <c r="J19" s="23">
        <v>100563</v>
      </c>
      <c r="K19" s="15">
        <v>95888</v>
      </c>
      <c r="L19" s="15">
        <v>4675</v>
      </c>
      <c r="M19" s="15">
        <v>0</v>
      </c>
      <c r="N19" s="16">
        <v>2460</v>
      </c>
      <c r="O19" s="17">
        <v>4.7137919299814657</v>
      </c>
      <c r="P19" s="53"/>
      <c r="Q19" s="53"/>
      <c r="R19" s="53"/>
    </row>
    <row r="20" spans="1:18" s="31" customFormat="1" x14ac:dyDescent="0.25">
      <c r="A20" s="7"/>
      <c r="B20" s="1" t="s">
        <v>58</v>
      </c>
      <c r="C20" s="52">
        <v>6084</v>
      </c>
      <c r="D20" s="10">
        <v>6064</v>
      </c>
      <c r="E20" s="10">
        <v>0</v>
      </c>
      <c r="F20" s="10">
        <v>30</v>
      </c>
      <c r="G20" s="10">
        <v>6034</v>
      </c>
      <c r="H20" s="11" t="s">
        <v>69</v>
      </c>
      <c r="I20" s="12" t="s">
        <v>69</v>
      </c>
      <c r="J20" s="22">
        <v>20</v>
      </c>
      <c r="K20" s="10">
        <v>0</v>
      </c>
      <c r="L20" s="10">
        <v>20</v>
      </c>
      <c r="M20" s="10">
        <v>0</v>
      </c>
      <c r="N20" s="11" t="s">
        <v>69</v>
      </c>
      <c r="O20" s="12" t="s">
        <v>69</v>
      </c>
      <c r="P20" s="53"/>
      <c r="Q20" s="53"/>
      <c r="R20" s="53"/>
    </row>
    <row r="21" spans="1:18" x14ac:dyDescent="0.25">
      <c r="A21" s="42"/>
      <c r="B21" s="43" t="s">
        <v>19</v>
      </c>
      <c r="C21" s="44">
        <v>10479936</v>
      </c>
      <c r="D21" s="42">
        <v>7233931</v>
      </c>
      <c r="E21" s="42">
        <v>5123520</v>
      </c>
      <c r="F21" s="42">
        <v>296659</v>
      </c>
      <c r="G21" s="42">
        <v>1813752</v>
      </c>
      <c r="H21" s="42">
        <v>129224</v>
      </c>
      <c r="I21" s="45">
        <v>8.6981087901864971</v>
      </c>
      <c r="J21" s="46">
        <v>3246005</v>
      </c>
      <c r="K21" s="42">
        <v>3153156</v>
      </c>
      <c r="L21" s="42">
        <v>92580</v>
      </c>
      <c r="M21" s="42">
        <v>269</v>
      </c>
      <c r="N21" s="42">
        <v>71770</v>
      </c>
      <c r="O21" s="45">
        <v>3.9030099434856815</v>
      </c>
      <c r="P21" s="53"/>
      <c r="Q21" s="53"/>
      <c r="R21" s="53"/>
    </row>
    <row r="23" spans="1:18" s="31" customFormat="1" ht="14.25" customHeight="1" x14ac:dyDescent="0.25">
      <c r="A23" s="31" t="s">
        <v>43</v>
      </c>
    </row>
    <row r="24" spans="1:18" ht="30.75" customHeight="1" x14ac:dyDescent="0.25">
      <c r="A24" s="63" t="s">
        <v>61</v>
      </c>
      <c r="B24" s="63"/>
      <c r="C24" s="63"/>
      <c r="D24" s="63"/>
      <c r="E24" s="63"/>
      <c r="F24" s="63"/>
      <c r="G24" s="63"/>
      <c r="H24" s="63"/>
      <c r="I24" s="63"/>
      <c r="J24" s="63"/>
      <c r="K24" s="63"/>
      <c r="L24" s="63"/>
      <c r="M24" s="63"/>
      <c r="N24" s="63"/>
      <c r="O24" s="63"/>
    </row>
    <row r="27" spans="1:18" x14ac:dyDescent="0.25">
      <c r="C27" s="9"/>
      <c r="D27" s="9"/>
      <c r="J27" s="9"/>
    </row>
    <row r="28" spans="1:18" x14ac:dyDescent="0.25">
      <c r="C28" s="54"/>
      <c r="D28" s="54"/>
      <c r="J28" s="54"/>
    </row>
  </sheetData>
  <mergeCells count="12">
    <mergeCell ref="A24:O24"/>
    <mergeCell ref="O2:O3"/>
    <mergeCell ref="J1:O1"/>
    <mergeCell ref="A1:A3"/>
    <mergeCell ref="B1:B3"/>
    <mergeCell ref="D1:I1"/>
    <mergeCell ref="I2:I3"/>
    <mergeCell ref="H2:H3"/>
    <mergeCell ref="N2:N3"/>
    <mergeCell ref="C1:C3"/>
    <mergeCell ref="D2:G2"/>
    <mergeCell ref="J2:M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activeCell="C3" sqref="C3:J20"/>
    </sheetView>
  </sheetViews>
  <sheetFormatPr baseColWidth="10" defaultColWidth="11.42578125" defaultRowHeight="15" x14ac:dyDescent="0.25"/>
  <cols>
    <col min="1" max="1" width="3.28515625" style="5" customWidth="1"/>
    <col min="2" max="2" width="23" style="5" bestFit="1" customWidth="1"/>
    <col min="3" max="4" width="11.42578125" style="5"/>
    <col min="5" max="5" width="12.7109375" style="5" customWidth="1"/>
    <col min="6" max="6" width="13" style="5" customWidth="1"/>
    <col min="7" max="8" width="11.42578125" style="5"/>
    <col min="9" max="9" width="13.28515625" style="5" customWidth="1"/>
    <col min="10" max="10" width="14.28515625" style="5" customWidth="1"/>
    <col min="11" max="11" width="56.42578125" style="5" bestFit="1" customWidth="1"/>
    <col min="12" max="16384" width="11.42578125" style="5"/>
  </cols>
  <sheetData>
    <row r="1" spans="1:10" x14ac:dyDescent="0.25">
      <c r="A1" s="81" t="s">
        <v>42</v>
      </c>
      <c r="B1" s="71" t="s">
        <v>16</v>
      </c>
      <c r="C1" s="66" t="s">
        <v>44</v>
      </c>
      <c r="D1" s="67"/>
      <c r="E1" s="67"/>
      <c r="F1" s="67"/>
      <c r="G1" s="66" t="s">
        <v>45</v>
      </c>
      <c r="H1" s="67"/>
      <c r="I1" s="67"/>
      <c r="J1" s="67"/>
    </row>
    <row r="2" spans="1:10" ht="31.5" customHeight="1" x14ac:dyDescent="0.25">
      <c r="A2" s="82"/>
      <c r="B2" s="72"/>
      <c r="C2" s="20" t="s">
        <v>23</v>
      </c>
      <c r="D2" s="20" t="s">
        <v>24</v>
      </c>
      <c r="E2" s="20" t="s">
        <v>25</v>
      </c>
      <c r="F2" s="21" t="s">
        <v>26</v>
      </c>
      <c r="G2" s="20" t="s">
        <v>23</v>
      </c>
      <c r="H2" s="20" t="s">
        <v>24</v>
      </c>
      <c r="I2" s="20" t="s">
        <v>25</v>
      </c>
      <c r="J2" s="21" t="s">
        <v>26</v>
      </c>
    </row>
    <row r="3" spans="1:10" x14ac:dyDescent="0.25">
      <c r="A3" s="7" t="s">
        <v>33</v>
      </c>
      <c r="B3" s="1" t="s">
        <v>1</v>
      </c>
      <c r="C3" s="13">
        <v>445309</v>
      </c>
      <c r="D3" s="11">
        <v>410691</v>
      </c>
      <c r="E3" s="11">
        <v>57144</v>
      </c>
      <c r="F3" s="14">
        <v>94272</v>
      </c>
      <c r="G3" s="13">
        <v>263294</v>
      </c>
      <c r="H3" s="11">
        <v>139620</v>
      </c>
      <c r="I3" s="11">
        <v>9084</v>
      </c>
      <c r="J3" s="14">
        <v>76160</v>
      </c>
    </row>
    <row r="4" spans="1:10" x14ac:dyDescent="0.25">
      <c r="A4" s="8" t="s">
        <v>34</v>
      </c>
      <c r="B4" s="2" t="s">
        <v>0</v>
      </c>
      <c r="C4" s="19">
        <v>555587</v>
      </c>
      <c r="D4" s="16">
        <v>524309</v>
      </c>
      <c r="E4" s="16">
        <v>88420</v>
      </c>
      <c r="F4" s="18">
        <v>133861</v>
      </c>
      <c r="G4" s="19">
        <v>262055</v>
      </c>
      <c r="H4" s="16">
        <v>239890</v>
      </c>
      <c r="I4" s="16">
        <v>15890</v>
      </c>
      <c r="J4" s="18">
        <v>108242</v>
      </c>
    </row>
    <row r="5" spans="1:10" x14ac:dyDescent="0.25">
      <c r="A5" s="7">
        <v>11</v>
      </c>
      <c r="B5" s="1" t="s">
        <v>3</v>
      </c>
      <c r="C5" s="13">
        <v>229530</v>
      </c>
      <c r="D5" s="11">
        <v>106027</v>
      </c>
      <c r="E5" s="11">
        <v>150</v>
      </c>
      <c r="F5" s="14">
        <v>45952</v>
      </c>
      <c r="G5" s="13">
        <v>117297</v>
      </c>
      <c r="H5" s="11">
        <v>35116</v>
      </c>
      <c r="I5" s="11">
        <v>30</v>
      </c>
      <c r="J5" s="14">
        <v>39767</v>
      </c>
    </row>
    <row r="6" spans="1:10" x14ac:dyDescent="0.25">
      <c r="A6" s="8">
        <v>12</v>
      </c>
      <c r="B6" s="2" t="s">
        <v>2</v>
      </c>
      <c r="C6" s="19">
        <v>98924</v>
      </c>
      <c r="D6" s="16">
        <v>97326</v>
      </c>
      <c r="E6" s="16">
        <v>20574</v>
      </c>
      <c r="F6" s="18">
        <v>26262</v>
      </c>
      <c r="G6" s="19">
        <v>41651</v>
      </c>
      <c r="H6" s="16">
        <v>42096</v>
      </c>
      <c r="I6" s="16">
        <v>1379</v>
      </c>
      <c r="J6" s="18">
        <v>18132</v>
      </c>
    </row>
    <row r="7" spans="1:10" x14ac:dyDescent="0.25">
      <c r="A7" s="7" t="s">
        <v>35</v>
      </c>
      <c r="B7" s="1" t="s">
        <v>4</v>
      </c>
      <c r="C7" s="13">
        <v>27147</v>
      </c>
      <c r="D7" s="11">
        <v>33895</v>
      </c>
      <c r="E7" s="11">
        <v>1477</v>
      </c>
      <c r="F7" s="14">
        <v>8657</v>
      </c>
      <c r="G7" s="13">
        <v>14966</v>
      </c>
      <c r="H7" s="11">
        <v>10751</v>
      </c>
      <c r="I7" s="11">
        <v>312</v>
      </c>
      <c r="J7" s="14">
        <v>7233</v>
      </c>
    </row>
    <row r="8" spans="1:10" x14ac:dyDescent="0.25">
      <c r="A8" s="8" t="s">
        <v>36</v>
      </c>
      <c r="B8" s="2" t="s">
        <v>5</v>
      </c>
      <c r="C8" s="19">
        <v>67993</v>
      </c>
      <c r="D8" s="16">
        <v>89490</v>
      </c>
      <c r="E8" s="16">
        <v>5260</v>
      </c>
      <c r="F8" s="18">
        <v>16016</v>
      </c>
      <c r="G8" s="19">
        <v>37976</v>
      </c>
      <c r="H8" s="16">
        <v>34968</v>
      </c>
      <c r="I8" s="16">
        <v>307</v>
      </c>
      <c r="J8" s="18">
        <v>13119</v>
      </c>
    </row>
    <row r="9" spans="1:10" x14ac:dyDescent="0.25">
      <c r="A9" s="7" t="s">
        <v>37</v>
      </c>
      <c r="B9" s="1" t="s">
        <v>15</v>
      </c>
      <c r="C9" s="13">
        <v>237431</v>
      </c>
      <c r="D9" s="11">
        <v>220612</v>
      </c>
      <c r="E9" s="11">
        <v>40408</v>
      </c>
      <c r="F9" s="14">
        <v>53497</v>
      </c>
      <c r="G9" s="13">
        <v>136242</v>
      </c>
      <c r="H9" s="11">
        <v>86721</v>
      </c>
      <c r="I9" s="11">
        <v>11474</v>
      </c>
      <c r="J9" s="14">
        <v>39492</v>
      </c>
    </row>
    <row r="10" spans="1:10" x14ac:dyDescent="0.25">
      <c r="A10" s="8">
        <v>13</v>
      </c>
      <c r="B10" s="2" t="s">
        <v>6</v>
      </c>
      <c r="C10" s="19">
        <v>48822</v>
      </c>
      <c r="D10" s="16">
        <v>52191</v>
      </c>
      <c r="E10" s="16">
        <v>4323</v>
      </c>
      <c r="F10" s="18">
        <v>27691</v>
      </c>
      <c r="G10" s="19">
        <v>18576</v>
      </c>
      <c r="H10" s="16">
        <v>27292</v>
      </c>
      <c r="I10" s="16">
        <v>866</v>
      </c>
      <c r="J10" s="18">
        <v>17681</v>
      </c>
    </row>
    <row r="11" spans="1:10" x14ac:dyDescent="0.25">
      <c r="A11" s="7" t="s">
        <v>38</v>
      </c>
      <c r="B11" s="1" t="s">
        <v>7</v>
      </c>
      <c r="C11" s="13">
        <v>316257</v>
      </c>
      <c r="D11" s="11">
        <v>279847</v>
      </c>
      <c r="E11" s="11">
        <v>57691</v>
      </c>
      <c r="F11" s="14">
        <v>101871</v>
      </c>
      <c r="G11" s="13">
        <v>151543</v>
      </c>
      <c r="H11" s="11">
        <v>106524</v>
      </c>
      <c r="I11" s="11">
        <v>32374</v>
      </c>
      <c r="J11" s="14">
        <v>84850</v>
      </c>
    </row>
    <row r="12" spans="1:10" x14ac:dyDescent="0.25">
      <c r="A12" s="8" t="s">
        <v>39</v>
      </c>
      <c r="B12" s="2" t="s">
        <v>8</v>
      </c>
      <c r="C12" s="19">
        <v>546695</v>
      </c>
      <c r="D12" s="16">
        <v>760858</v>
      </c>
      <c r="E12" s="16">
        <v>29196</v>
      </c>
      <c r="F12" s="18">
        <v>196630</v>
      </c>
      <c r="G12" s="19">
        <v>225448</v>
      </c>
      <c r="H12" s="16">
        <v>317557</v>
      </c>
      <c r="I12" s="16">
        <v>15796</v>
      </c>
      <c r="J12" s="18">
        <v>153277</v>
      </c>
    </row>
    <row r="13" spans="1:10" x14ac:dyDescent="0.25">
      <c r="A13" s="7" t="s">
        <v>40</v>
      </c>
      <c r="B13" s="1" t="s">
        <v>12</v>
      </c>
      <c r="C13" s="13">
        <v>137377</v>
      </c>
      <c r="D13" s="11">
        <v>198400</v>
      </c>
      <c r="E13" s="11">
        <v>12817</v>
      </c>
      <c r="F13" s="14">
        <v>37310</v>
      </c>
      <c r="G13" s="13">
        <v>62284</v>
      </c>
      <c r="H13" s="11">
        <v>60886</v>
      </c>
      <c r="I13" s="11">
        <v>109</v>
      </c>
      <c r="J13" s="14">
        <v>32447</v>
      </c>
    </row>
    <row r="14" spans="1:10" x14ac:dyDescent="0.25">
      <c r="A14" s="8">
        <v>10</v>
      </c>
      <c r="B14" s="2" t="s">
        <v>13</v>
      </c>
      <c r="C14" s="19">
        <v>54762</v>
      </c>
      <c r="D14" s="16">
        <v>36852</v>
      </c>
      <c r="E14" s="16">
        <v>4979</v>
      </c>
      <c r="F14" s="18">
        <v>12835</v>
      </c>
      <c r="G14" s="19">
        <v>23960</v>
      </c>
      <c r="H14" s="16">
        <v>8812</v>
      </c>
      <c r="I14" s="16">
        <v>32</v>
      </c>
      <c r="J14" s="18">
        <v>9627</v>
      </c>
    </row>
    <row r="15" spans="1:10" x14ac:dyDescent="0.25">
      <c r="A15" s="7">
        <v>14</v>
      </c>
      <c r="B15" s="1" t="s">
        <v>9</v>
      </c>
      <c r="C15" s="13">
        <v>127990</v>
      </c>
      <c r="D15" s="11">
        <v>124845</v>
      </c>
      <c r="E15" s="11">
        <v>22085</v>
      </c>
      <c r="F15" s="14">
        <v>33995</v>
      </c>
      <c r="G15" s="13">
        <v>83071</v>
      </c>
      <c r="H15" s="11">
        <v>62038</v>
      </c>
      <c r="I15" s="11">
        <v>9480</v>
      </c>
      <c r="J15" s="14">
        <v>23448</v>
      </c>
    </row>
    <row r="16" spans="1:10" x14ac:dyDescent="0.25">
      <c r="A16" s="8">
        <v>15</v>
      </c>
      <c r="B16" s="2" t="s">
        <v>10</v>
      </c>
      <c r="C16" s="19">
        <v>81133</v>
      </c>
      <c r="D16" s="16">
        <v>79632</v>
      </c>
      <c r="E16" s="16">
        <v>12194</v>
      </c>
      <c r="F16" s="18">
        <v>34336</v>
      </c>
      <c r="G16" s="19">
        <v>33680</v>
      </c>
      <c r="H16" s="16">
        <v>33852</v>
      </c>
      <c r="I16" s="16">
        <v>3906</v>
      </c>
      <c r="J16" s="18">
        <v>22793</v>
      </c>
    </row>
    <row r="17" spans="1:11" x14ac:dyDescent="0.25">
      <c r="A17" s="7" t="s">
        <v>41</v>
      </c>
      <c r="B17" s="1" t="s">
        <v>11</v>
      </c>
      <c r="C17" s="13">
        <v>132218</v>
      </c>
      <c r="D17" s="11">
        <v>107550</v>
      </c>
      <c r="E17" s="11">
        <v>14858</v>
      </c>
      <c r="F17" s="14">
        <v>60090</v>
      </c>
      <c r="G17" s="13">
        <v>42406</v>
      </c>
      <c r="H17" s="11">
        <v>37898</v>
      </c>
      <c r="I17" s="11">
        <v>8932</v>
      </c>
      <c r="J17" s="14">
        <v>43299</v>
      </c>
      <c r="K17" s="31"/>
    </row>
    <row r="18" spans="1:11" x14ac:dyDescent="0.25">
      <c r="A18" s="8">
        <v>16</v>
      </c>
      <c r="B18" s="2" t="s">
        <v>14</v>
      </c>
      <c r="C18" s="16">
        <v>99633</v>
      </c>
      <c r="D18" s="16">
        <v>77068</v>
      </c>
      <c r="E18" s="16">
        <v>18704</v>
      </c>
      <c r="F18" s="18">
        <v>27057</v>
      </c>
      <c r="G18" s="16">
        <v>55266</v>
      </c>
      <c r="H18" s="16">
        <v>38399</v>
      </c>
      <c r="I18" s="16">
        <v>4276</v>
      </c>
      <c r="J18" s="18">
        <v>19433</v>
      </c>
    </row>
    <row r="19" spans="1:11" s="31" customFormat="1" x14ac:dyDescent="0.25">
      <c r="A19" s="7"/>
      <c r="B19" s="1" t="s">
        <v>59</v>
      </c>
      <c r="C19" s="13" t="s">
        <v>69</v>
      </c>
      <c r="D19" s="11">
        <v>6064</v>
      </c>
      <c r="E19" s="11" t="s">
        <v>69</v>
      </c>
      <c r="F19" s="14" t="s">
        <v>69</v>
      </c>
      <c r="G19" s="13" t="s">
        <v>69</v>
      </c>
      <c r="H19" s="11">
        <v>20</v>
      </c>
      <c r="I19" s="11" t="s">
        <v>69</v>
      </c>
      <c r="J19" s="14" t="s">
        <v>69</v>
      </c>
    </row>
    <row r="20" spans="1:11" x14ac:dyDescent="0.25">
      <c r="A20" s="42"/>
      <c r="B20" s="43" t="s">
        <v>19</v>
      </c>
      <c r="C20" s="47">
        <v>3206808</v>
      </c>
      <c r="D20" s="48">
        <v>3205657</v>
      </c>
      <c r="E20" s="48">
        <v>390280</v>
      </c>
      <c r="F20" s="49">
        <v>910332</v>
      </c>
      <c r="G20" s="47">
        <v>1569715</v>
      </c>
      <c r="H20" s="48">
        <v>1282440</v>
      </c>
      <c r="I20" s="48">
        <v>114247</v>
      </c>
      <c r="J20" s="49">
        <v>709000</v>
      </c>
    </row>
    <row r="22" spans="1:11" x14ac:dyDescent="0.25">
      <c r="A22" s="5" t="s">
        <v>27</v>
      </c>
    </row>
    <row r="23" spans="1:11" x14ac:dyDescent="0.25">
      <c r="A23" s="5" t="s">
        <v>28</v>
      </c>
    </row>
    <row r="24" spans="1:11" ht="14.25" customHeight="1" x14ac:dyDescent="0.25">
      <c r="A24" s="5" t="s">
        <v>43</v>
      </c>
    </row>
    <row r="25" spans="1:11" ht="46.5" customHeight="1" x14ac:dyDescent="0.25">
      <c r="A25" s="63" t="s">
        <v>60</v>
      </c>
      <c r="B25" s="63"/>
      <c r="C25" s="63"/>
      <c r="D25" s="63"/>
      <c r="E25" s="63"/>
      <c r="F25" s="63"/>
      <c r="G25" s="63"/>
      <c r="H25" s="63"/>
      <c r="I25" s="63"/>
      <c r="J25" s="63"/>
    </row>
    <row r="28" spans="1:11" x14ac:dyDescent="0.25">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92"/>
  <sheetViews>
    <sheetView topLeftCell="A79" workbookViewId="0">
      <selection activeCell="D91" sqref="D91"/>
    </sheetView>
  </sheetViews>
  <sheetFormatPr baseColWidth="10" defaultRowHeight="15" x14ac:dyDescent="0.25"/>
  <cols>
    <col min="1" max="1" width="19.5703125" customWidth="1"/>
    <col min="2" max="2" width="13" customWidth="1"/>
    <col min="3" max="3" width="13.42578125" customWidth="1"/>
    <col min="4" max="4" width="16.28515625" customWidth="1"/>
  </cols>
  <sheetData>
    <row r="1" spans="1:4" ht="46.5" customHeight="1" x14ac:dyDescent="0.25">
      <c r="A1" s="36" t="s">
        <v>29</v>
      </c>
      <c r="B1" s="6" t="s">
        <v>44</v>
      </c>
      <c r="C1" s="6" t="s">
        <v>45</v>
      </c>
      <c r="D1" s="35" t="s">
        <v>51</v>
      </c>
    </row>
    <row r="2" spans="1:4" x14ac:dyDescent="0.25">
      <c r="A2" s="37">
        <v>44192</v>
      </c>
      <c r="B2" s="32">
        <v>23716</v>
      </c>
      <c r="C2" s="32">
        <v>0</v>
      </c>
      <c r="D2" s="32">
        <v>23716</v>
      </c>
    </row>
    <row r="3" spans="1:4" x14ac:dyDescent="0.25">
      <c r="A3" s="37">
        <v>44193</v>
      </c>
      <c r="B3" s="32">
        <v>18740</v>
      </c>
      <c r="C3" s="32">
        <v>0</v>
      </c>
      <c r="D3" s="32">
        <v>18740</v>
      </c>
    </row>
    <row r="4" spans="1:4" x14ac:dyDescent="0.25">
      <c r="A4" s="37">
        <v>44194</v>
      </c>
      <c r="B4" s="32">
        <v>42650</v>
      </c>
      <c r="C4" s="32">
        <v>0</v>
      </c>
      <c r="D4" s="32">
        <v>42650</v>
      </c>
    </row>
    <row r="5" spans="1:4" x14ac:dyDescent="0.25">
      <c r="A5" s="37">
        <v>44195</v>
      </c>
      <c r="B5" s="32">
        <v>58040</v>
      </c>
      <c r="C5" s="32">
        <v>0</v>
      </c>
      <c r="D5" s="32">
        <v>58040</v>
      </c>
    </row>
    <row r="6" spans="1:4" x14ac:dyDescent="0.25">
      <c r="A6" s="37">
        <v>44196</v>
      </c>
      <c r="B6" s="32">
        <v>38739</v>
      </c>
      <c r="C6" s="32">
        <v>0</v>
      </c>
      <c r="D6" s="32">
        <v>38739</v>
      </c>
    </row>
    <row r="7" spans="1:4" x14ac:dyDescent="0.25">
      <c r="A7" s="37">
        <v>44197</v>
      </c>
      <c r="B7" s="32">
        <v>24749</v>
      </c>
      <c r="C7" s="32">
        <v>0</v>
      </c>
      <c r="D7" s="32">
        <v>24749</v>
      </c>
    </row>
    <row r="8" spans="1:4" x14ac:dyDescent="0.25">
      <c r="A8" s="37">
        <v>44198</v>
      </c>
      <c r="B8" s="32">
        <v>52180</v>
      </c>
      <c r="C8" s="32">
        <v>0</v>
      </c>
      <c r="D8" s="32">
        <v>52180</v>
      </c>
    </row>
    <row r="9" spans="1:4" x14ac:dyDescent="0.25">
      <c r="A9" s="37">
        <v>44199</v>
      </c>
      <c r="B9" s="32">
        <v>24986</v>
      </c>
      <c r="C9" s="32">
        <v>0</v>
      </c>
      <c r="D9" s="32">
        <v>24986</v>
      </c>
    </row>
    <row r="10" spans="1:4" x14ac:dyDescent="0.25">
      <c r="A10" s="37">
        <v>44200</v>
      </c>
      <c r="B10" s="32">
        <v>48710</v>
      </c>
      <c r="C10" s="32">
        <v>0</v>
      </c>
      <c r="D10" s="32">
        <v>48710</v>
      </c>
    </row>
    <row r="11" spans="1:4" x14ac:dyDescent="0.25">
      <c r="A11" s="37">
        <v>44201</v>
      </c>
      <c r="B11" s="32">
        <v>52473</v>
      </c>
      <c r="C11" s="32">
        <v>0</v>
      </c>
      <c r="D11" s="32">
        <v>52473</v>
      </c>
    </row>
    <row r="12" spans="1:4" x14ac:dyDescent="0.25">
      <c r="A12" s="37">
        <v>44202</v>
      </c>
      <c r="B12" s="32">
        <v>59165</v>
      </c>
      <c r="C12" s="32">
        <v>0</v>
      </c>
      <c r="D12" s="32">
        <v>59165</v>
      </c>
    </row>
    <row r="13" spans="1:4" x14ac:dyDescent="0.25">
      <c r="A13" s="37">
        <v>44203</v>
      </c>
      <c r="B13" s="32">
        <v>58458</v>
      </c>
      <c r="C13" s="32">
        <v>0</v>
      </c>
      <c r="D13" s="32">
        <v>58458</v>
      </c>
    </row>
    <row r="14" spans="1:4" x14ac:dyDescent="0.25">
      <c r="A14" s="37">
        <v>44204</v>
      </c>
      <c r="B14" s="32">
        <v>60446</v>
      </c>
      <c r="C14" s="32">
        <v>0</v>
      </c>
      <c r="D14" s="32">
        <v>60446</v>
      </c>
    </row>
    <row r="15" spans="1:4" x14ac:dyDescent="0.25">
      <c r="A15" s="37">
        <v>44205</v>
      </c>
      <c r="B15" s="32">
        <v>57319</v>
      </c>
      <c r="C15" s="32">
        <v>0</v>
      </c>
      <c r="D15" s="32">
        <v>57319</v>
      </c>
    </row>
    <row r="16" spans="1:4" x14ac:dyDescent="0.25">
      <c r="A16" s="37">
        <v>44206</v>
      </c>
      <c r="B16" s="32">
        <v>33279</v>
      </c>
      <c r="C16" s="32">
        <v>0</v>
      </c>
      <c r="D16" s="32">
        <v>33279</v>
      </c>
    </row>
    <row r="17" spans="1:4" x14ac:dyDescent="0.25">
      <c r="A17" s="37">
        <v>44207</v>
      </c>
      <c r="B17" s="32">
        <v>65718</v>
      </c>
      <c r="C17" s="32">
        <v>0</v>
      </c>
      <c r="D17" s="32">
        <v>65718</v>
      </c>
    </row>
    <row r="18" spans="1:4" x14ac:dyDescent="0.25">
      <c r="A18" s="37">
        <v>44208</v>
      </c>
      <c r="B18" s="32">
        <v>82077</v>
      </c>
      <c r="C18" s="32">
        <v>0</v>
      </c>
      <c r="D18" s="32">
        <v>82077</v>
      </c>
    </row>
    <row r="19" spans="1:4" x14ac:dyDescent="0.25">
      <c r="A19" s="37">
        <v>44209</v>
      </c>
      <c r="B19" s="32">
        <v>99080</v>
      </c>
      <c r="C19" s="32">
        <v>0</v>
      </c>
      <c r="D19" s="32">
        <v>99080</v>
      </c>
    </row>
    <row r="20" spans="1:4" x14ac:dyDescent="0.25">
      <c r="A20" s="37">
        <v>44210</v>
      </c>
      <c r="B20" s="32">
        <v>100107</v>
      </c>
      <c r="C20" s="32">
        <v>114</v>
      </c>
      <c r="D20" s="32">
        <v>100221</v>
      </c>
    </row>
    <row r="21" spans="1:4" x14ac:dyDescent="0.25">
      <c r="A21" s="37">
        <v>44211</v>
      </c>
      <c r="B21" s="32">
        <v>92397</v>
      </c>
      <c r="C21" s="32">
        <v>428</v>
      </c>
      <c r="D21" s="32">
        <v>92825</v>
      </c>
    </row>
    <row r="22" spans="1:4" x14ac:dyDescent="0.25">
      <c r="A22" s="37">
        <v>44212</v>
      </c>
      <c r="B22" s="32">
        <v>56700</v>
      </c>
      <c r="C22" s="32">
        <v>397</v>
      </c>
      <c r="D22" s="32">
        <v>57097</v>
      </c>
    </row>
    <row r="23" spans="1:4" x14ac:dyDescent="0.25">
      <c r="A23" s="37">
        <v>44213</v>
      </c>
      <c r="B23" s="32">
        <v>30896</v>
      </c>
      <c r="C23" s="32">
        <v>13754</v>
      </c>
      <c r="D23" s="32">
        <v>44650</v>
      </c>
    </row>
    <row r="24" spans="1:4" x14ac:dyDescent="0.25">
      <c r="A24" s="37">
        <v>44214</v>
      </c>
      <c r="B24" s="32">
        <v>58085</v>
      </c>
      <c r="C24" s="32">
        <v>16372</v>
      </c>
      <c r="D24" s="32">
        <v>74457</v>
      </c>
    </row>
    <row r="25" spans="1:4" x14ac:dyDescent="0.25">
      <c r="A25" s="37">
        <v>44215</v>
      </c>
      <c r="B25" s="32">
        <v>68166</v>
      </c>
      <c r="C25" s="32">
        <v>27229</v>
      </c>
      <c r="D25" s="32">
        <v>95395</v>
      </c>
    </row>
    <row r="26" spans="1:4" x14ac:dyDescent="0.25">
      <c r="A26" s="37">
        <v>44216</v>
      </c>
      <c r="B26" s="32">
        <v>78284</v>
      </c>
      <c r="C26" s="32">
        <v>50654</v>
      </c>
      <c r="D26" s="32">
        <v>128938</v>
      </c>
    </row>
    <row r="27" spans="1:4" x14ac:dyDescent="0.25">
      <c r="A27" s="37">
        <v>44217</v>
      </c>
      <c r="B27" s="32">
        <v>60693</v>
      </c>
      <c r="C27" s="32">
        <v>35435</v>
      </c>
      <c r="D27" s="32">
        <v>96128</v>
      </c>
    </row>
    <row r="28" spans="1:4" x14ac:dyDescent="0.25">
      <c r="A28" s="37">
        <v>44218</v>
      </c>
      <c r="B28" s="32">
        <v>84243</v>
      </c>
      <c r="C28" s="32">
        <v>31356</v>
      </c>
      <c r="D28" s="32">
        <v>115599</v>
      </c>
    </row>
    <row r="29" spans="1:4" x14ac:dyDescent="0.25">
      <c r="A29" s="37">
        <v>44219</v>
      </c>
      <c r="B29" s="32">
        <v>49040</v>
      </c>
      <c r="C29" s="32">
        <v>43996</v>
      </c>
      <c r="D29" s="32">
        <v>93036</v>
      </c>
    </row>
    <row r="30" spans="1:4" x14ac:dyDescent="0.25">
      <c r="A30" s="37">
        <v>44220</v>
      </c>
      <c r="B30" s="32">
        <v>38212</v>
      </c>
      <c r="C30" s="32">
        <v>28088</v>
      </c>
      <c r="D30" s="32">
        <v>66300</v>
      </c>
    </row>
    <row r="31" spans="1:4" x14ac:dyDescent="0.25">
      <c r="A31" s="37">
        <v>44221</v>
      </c>
      <c r="B31" s="32">
        <v>58190</v>
      </c>
      <c r="C31" s="32">
        <v>39763</v>
      </c>
      <c r="D31" s="32">
        <v>97953</v>
      </c>
    </row>
    <row r="32" spans="1:4" x14ac:dyDescent="0.25">
      <c r="A32" s="37">
        <v>44222</v>
      </c>
      <c r="B32" s="32">
        <v>53188</v>
      </c>
      <c r="C32" s="32">
        <v>49599</v>
      </c>
      <c r="D32" s="32">
        <v>102787</v>
      </c>
    </row>
    <row r="33" spans="1:4" x14ac:dyDescent="0.25">
      <c r="A33" s="37">
        <v>44223</v>
      </c>
      <c r="B33" s="32">
        <v>54057</v>
      </c>
      <c r="C33" s="32">
        <v>59471</v>
      </c>
      <c r="D33" s="32">
        <v>113528</v>
      </c>
    </row>
    <row r="34" spans="1:4" x14ac:dyDescent="0.25">
      <c r="A34" s="37">
        <v>44224</v>
      </c>
      <c r="B34" s="32">
        <v>51748</v>
      </c>
      <c r="C34" s="32">
        <v>48941</v>
      </c>
      <c r="D34" s="32">
        <v>100689</v>
      </c>
    </row>
    <row r="35" spans="1:4" x14ac:dyDescent="0.25">
      <c r="A35" s="37">
        <v>44225</v>
      </c>
      <c r="B35" s="32">
        <v>56060</v>
      </c>
      <c r="C35" s="32">
        <v>53755</v>
      </c>
      <c r="D35" s="32">
        <v>109815</v>
      </c>
    </row>
    <row r="36" spans="1:4" x14ac:dyDescent="0.25">
      <c r="A36" s="37">
        <v>44226</v>
      </c>
      <c r="B36" s="32">
        <v>39589</v>
      </c>
      <c r="C36" s="32">
        <v>48587</v>
      </c>
      <c r="D36" s="32">
        <v>88176</v>
      </c>
    </row>
    <row r="37" spans="1:4" x14ac:dyDescent="0.25">
      <c r="A37" s="37">
        <v>44227</v>
      </c>
      <c r="B37" s="32">
        <v>31325</v>
      </c>
      <c r="C37" s="32">
        <v>31383</v>
      </c>
      <c r="D37" s="32">
        <v>62708</v>
      </c>
    </row>
    <row r="38" spans="1:4" x14ac:dyDescent="0.25">
      <c r="A38" s="37">
        <v>44228</v>
      </c>
      <c r="B38" s="32">
        <v>50092</v>
      </c>
      <c r="C38" s="32">
        <v>65862</v>
      </c>
      <c r="D38" s="32">
        <v>115954</v>
      </c>
    </row>
    <row r="39" spans="1:4" x14ac:dyDescent="0.25">
      <c r="A39" s="37">
        <v>44229</v>
      </c>
      <c r="B39" s="32">
        <v>57927</v>
      </c>
      <c r="C39" s="32">
        <v>69755</v>
      </c>
      <c r="D39" s="32">
        <v>127682</v>
      </c>
    </row>
    <row r="40" spans="1:4" x14ac:dyDescent="0.25">
      <c r="A40" s="37">
        <v>44230</v>
      </c>
      <c r="B40" s="32">
        <v>58097</v>
      </c>
      <c r="C40" s="32">
        <v>85182</v>
      </c>
      <c r="D40" s="32">
        <v>143279</v>
      </c>
    </row>
    <row r="41" spans="1:4" x14ac:dyDescent="0.25">
      <c r="A41" s="37">
        <v>44231</v>
      </c>
      <c r="B41" s="32">
        <v>63178</v>
      </c>
      <c r="C41" s="32">
        <v>72738</v>
      </c>
      <c r="D41" s="32">
        <v>135916</v>
      </c>
    </row>
    <row r="42" spans="1:4" x14ac:dyDescent="0.25">
      <c r="A42" s="37">
        <v>44232</v>
      </c>
      <c r="B42" s="32">
        <v>59918</v>
      </c>
      <c r="C42" s="32">
        <v>73875</v>
      </c>
      <c r="D42" s="32">
        <v>133793</v>
      </c>
    </row>
    <row r="43" spans="1:4" x14ac:dyDescent="0.25">
      <c r="A43" s="37">
        <v>44233</v>
      </c>
      <c r="B43" s="32">
        <v>49268</v>
      </c>
      <c r="C43" s="32">
        <v>55383</v>
      </c>
      <c r="D43" s="32">
        <v>104651</v>
      </c>
    </row>
    <row r="44" spans="1:4" x14ac:dyDescent="0.25">
      <c r="A44" s="37">
        <v>44234</v>
      </c>
      <c r="B44" s="32">
        <v>33508</v>
      </c>
      <c r="C44" s="32">
        <v>26542</v>
      </c>
      <c r="D44" s="32">
        <v>60050</v>
      </c>
    </row>
    <row r="45" spans="1:4" x14ac:dyDescent="0.25">
      <c r="A45" s="37">
        <v>44235</v>
      </c>
      <c r="B45" s="32">
        <v>54851</v>
      </c>
      <c r="C45" s="32">
        <v>51619</v>
      </c>
      <c r="D45" s="32">
        <v>106470</v>
      </c>
    </row>
    <row r="46" spans="1:4" x14ac:dyDescent="0.25">
      <c r="A46" s="37">
        <v>44236</v>
      </c>
      <c r="B46" s="32">
        <v>59712</v>
      </c>
      <c r="C46" s="32">
        <v>65201</v>
      </c>
      <c r="D46" s="32">
        <v>124913</v>
      </c>
    </row>
    <row r="47" spans="1:4" x14ac:dyDescent="0.25">
      <c r="A47" s="37">
        <v>44237</v>
      </c>
      <c r="B47" s="32">
        <v>75317</v>
      </c>
      <c r="C47" s="32">
        <v>75262</v>
      </c>
      <c r="D47" s="32">
        <v>150579</v>
      </c>
    </row>
    <row r="48" spans="1:4" x14ac:dyDescent="0.25">
      <c r="A48" s="37">
        <v>44238</v>
      </c>
      <c r="B48" s="32">
        <v>71490</v>
      </c>
      <c r="C48" s="32">
        <v>72570</v>
      </c>
      <c r="D48" s="32">
        <v>144060</v>
      </c>
    </row>
    <row r="49" spans="1:4" x14ac:dyDescent="0.25">
      <c r="A49" s="37">
        <v>44239</v>
      </c>
      <c r="B49" s="32">
        <v>80323</v>
      </c>
      <c r="C49" s="32">
        <v>78572</v>
      </c>
      <c r="D49" s="32">
        <v>158895</v>
      </c>
    </row>
    <row r="50" spans="1:4" x14ac:dyDescent="0.25">
      <c r="A50" s="37">
        <v>44240</v>
      </c>
      <c r="B50" s="32">
        <v>63674</v>
      </c>
      <c r="C50" s="32">
        <v>46713</v>
      </c>
      <c r="D50" s="32">
        <v>110387</v>
      </c>
    </row>
    <row r="51" spans="1:4" x14ac:dyDescent="0.25">
      <c r="A51" s="37">
        <v>44241</v>
      </c>
      <c r="B51" s="32">
        <v>39802</v>
      </c>
      <c r="C51" s="32">
        <v>26984</v>
      </c>
      <c r="D51" s="32">
        <v>66786</v>
      </c>
    </row>
    <row r="52" spans="1:4" x14ac:dyDescent="0.25">
      <c r="A52" s="37">
        <v>44242</v>
      </c>
      <c r="B52" s="32">
        <v>70850</v>
      </c>
      <c r="C52" s="32">
        <v>56041</v>
      </c>
      <c r="D52" s="32">
        <v>126891</v>
      </c>
    </row>
    <row r="53" spans="1:4" s="31" customFormat="1" x14ac:dyDescent="0.25">
      <c r="A53" s="37">
        <v>44243</v>
      </c>
      <c r="B53" s="32">
        <v>81605</v>
      </c>
      <c r="C53" s="32">
        <v>54789</v>
      </c>
      <c r="D53" s="32">
        <v>136394</v>
      </c>
    </row>
    <row r="54" spans="1:4" s="31" customFormat="1" x14ac:dyDescent="0.25">
      <c r="A54" s="37">
        <v>44244</v>
      </c>
      <c r="B54" s="32">
        <v>94795</v>
      </c>
      <c r="C54" s="32">
        <v>54762</v>
      </c>
      <c r="D54" s="32">
        <v>149557</v>
      </c>
    </row>
    <row r="55" spans="1:4" x14ac:dyDescent="0.25">
      <c r="A55" s="37">
        <v>44245</v>
      </c>
      <c r="B55" s="32">
        <v>93719</v>
      </c>
      <c r="C55" s="32">
        <v>52512</v>
      </c>
      <c r="D55" s="32">
        <v>146231</v>
      </c>
    </row>
    <row r="56" spans="1:4" s="31" customFormat="1" x14ac:dyDescent="0.25">
      <c r="A56" s="37">
        <v>44246</v>
      </c>
      <c r="B56" s="32">
        <v>97326</v>
      </c>
      <c r="C56" s="32">
        <v>53503</v>
      </c>
      <c r="D56" s="32">
        <v>150829</v>
      </c>
    </row>
    <row r="57" spans="1:4" s="31" customFormat="1" x14ac:dyDescent="0.25">
      <c r="A57" s="37">
        <v>44247</v>
      </c>
      <c r="B57" s="32">
        <v>75021</v>
      </c>
      <c r="C57" s="32">
        <v>37667</v>
      </c>
      <c r="D57" s="32">
        <v>112688</v>
      </c>
    </row>
    <row r="58" spans="1:4" s="31" customFormat="1" x14ac:dyDescent="0.25">
      <c r="A58" s="37">
        <v>44248</v>
      </c>
      <c r="B58" s="32">
        <v>56622</v>
      </c>
      <c r="C58" s="32">
        <v>28938</v>
      </c>
      <c r="D58" s="32">
        <v>85560</v>
      </c>
    </row>
    <row r="59" spans="1:4" s="31" customFormat="1" x14ac:dyDescent="0.25">
      <c r="A59" s="37">
        <v>44249</v>
      </c>
      <c r="B59" s="32">
        <v>99274</v>
      </c>
      <c r="C59" s="32">
        <v>52975</v>
      </c>
      <c r="D59" s="32">
        <v>152249</v>
      </c>
    </row>
    <row r="60" spans="1:4" s="31" customFormat="1" x14ac:dyDescent="0.25">
      <c r="A60" s="37">
        <v>44250</v>
      </c>
      <c r="B60" s="32">
        <v>104614</v>
      </c>
      <c r="C60" s="32">
        <v>55795</v>
      </c>
      <c r="D60" s="32">
        <v>160409</v>
      </c>
    </row>
    <row r="61" spans="1:4" s="31" customFormat="1" x14ac:dyDescent="0.25">
      <c r="A61" s="37">
        <v>44251</v>
      </c>
      <c r="B61" s="32">
        <v>117117</v>
      </c>
      <c r="C61" s="32">
        <v>57987</v>
      </c>
      <c r="D61" s="32">
        <v>175104</v>
      </c>
    </row>
    <row r="62" spans="1:4" s="31" customFormat="1" x14ac:dyDescent="0.25">
      <c r="A62" s="37">
        <v>44252</v>
      </c>
      <c r="B62" s="32">
        <v>127479</v>
      </c>
      <c r="C62" s="32">
        <v>52671</v>
      </c>
      <c r="D62" s="32">
        <v>180150</v>
      </c>
    </row>
    <row r="63" spans="1:4" s="31" customFormat="1" x14ac:dyDescent="0.25">
      <c r="A63" s="37">
        <v>44253</v>
      </c>
      <c r="B63" s="32">
        <v>136874</v>
      </c>
      <c r="C63" s="32">
        <v>58844</v>
      </c>
      <c r="D63" s="32">
        <v>195718</v>
      </c>
    </row>
    <row r="64" spans="1:4" s="31" customFormat="1" x14ac:dyDescent="0.25">
      <c r="A64" s="37">
        <v>44254</v>
      </c>
      <c r="B64" s="32">
        <v>107951</v>
      </c>
      <c r="C64" s="32">
        <v>38862</v>
      </c>
      <c r="D64" s="32">
        <v>146813</v>
      </c>
    </row>
    <row r="65" spans="1:4" s="31" customFormat="1" x14ac:dyDescent="0.25">
      <c r="A65" s="37">
        <v>44255</v>
      </c>
      <c r="B65" s="32">
        <v>85913</v>
      </c>
      <c r="C65" s="32">
        <v>28002</v>
      </c>
      <c r="D65" s="32">
        <v>113915</v>
      </c>
    </row>
    <row r="66" spans="1:4" x14ac:dyDescent="0.25">
      <c r="A66" s="37">
        <v>44256</v>
      </c>
      <c r="B66" s="32">
        <v>141446</v>
      </c>
      <c r="C66" s="32">
        <v>50256</v>
      </c>
      <c r="D66" s="32">
        <v>191702</v>
      </c>
    </row>
    <row r="67" spans="1:4" x14ac:dyDescent="0.25">
      <c r="A67" s="37">
        <v>44257</v>
      </c>
      <c r="B67" s="32">
        <v>161412</v>
      </c>
      <c r="C67" s="32">
        <v>55678</v>
      </c>
      <c r="D67" s="32">
        <v>217090</v>
      </c>
    </row>
    <row r="68" spans="1:4" x14ac:dyDescent="0.25">
      <c r="A68" s="37">
        <v>44258</v>
      </c>
      <c r="B68" s="32">
        <v>173527</v>
      </c>
      <c r="C68" s="32">
        <v>67268</v>
      </c>
      <c r="D68" s="32">
        <v>240795</v>
      </c>
    </row>
    <row r="69" spans="1:4" x14ac:dyDescent="0.25">
      <c r="A69" s="37">
        <v>44259</v>
      </c>
      <c r="B69" s="32">
        <v>176882</v>
      </c>
      <c r="C69" s="32">
        <v>62736</v>
      </c>
      <c r="D69" s="32">
        <v>239618</v>
      </c>
    </row>
    <row r="70" spans="1:4" x14ac:dyDescent="0.25">
      <c r="A70" s="37">
        <v>44260</v>
      </c>
      <c r="B70" s="32">
        <v>187805</v>
      </c>
      <c r="C70" s="32">
        <v>63377</v>
      </c>
      <c r="D70" s="32">
        <v>251182</v>
      </c>
    </row>
    <row r="71" spans="1:4" s="31" customFormat="1" x14ac:dyDescent="0.25">
      <c r="A71" s="37">
        <v>44261</v>
      </c>
      <c r="B71" s="32">
        <v>146681</v>
      </c>
      <c r="C71" s="32">
        <v>47253</v>
      </c>
      <c r="D71" s="32">
        <v>193934</v>
      </c>
    </row>
    <row r="72" spans="1:4" s="31" customFormat="1" x14ac:dyDescent="0.25">
      <c r="A72" s="37">
        <v>44262</v>
      </c>
      <c r="B72" s="32">
        <v>113647</v>
      </c>
      <c r="C72" s="32">
        <v>34543.5</v>
      </c>
      <c r="D72" s="32">
        <v>148190.5</v>
      </c>
    </row>
    <row r="73" spans="1:4" s="31" customFormat="1" x14ac:dyDescent="0.25">
      <c r="A73" s="37">
        <v>44263</v>
      </c>
      <c r="B73" s="50">
        <v>178278</v>
      </c>
      <c r="C73" s="50">
        <v>53292.5</v>
      </c>
      <c r="D73" s="50">
        <v>231570.5</v>
      </c>
    </row>
    <row r="74" spans="1:4" s="31" customFormat="1" x14ac:dyDescent="0.25">
      <c r="A74" s="37">
        <v>44264</v>
      </c>
      <c r="B74" s="50">
        <v>192493</v>
      </c>
      <c r="C74" s="50">
        <v>55046</v>
      </c>
      <c r="D74" s="50">
        <v>247539</v>
      </c>
    </row>
    <row r="75" spans="1:4" s="31" customFormat="1" x14ac:dyDescent="0.25">
      <c r="A75" s="37">
        <v>44265</v>
      </c>
      <c r="B75" s="50">
        <v>210771</v>
      </c>
      <c r="C75" s="50">
        <v>67524</v>
      </c>
      <c r="D75" s="50">
        <v>278295</v>
      </c>
    </row>
    <row r="76" spans="1:4" s="31" customFormat="1" x14ac:dyDescent="0.25">
      <c r="A76" s="37">
        <v>44266</v>
      </c>
      <c r="B76" s="50">
        <v>224109</v>
      </c>
      <c r="C76" s="50">
        <v>62884</v>
      </c>
      <c r="D76" s="50">
        <v>286993</v>
      </c>
    </row>
    <row r="77" spans="1:4" s="31" customFormat="1" x14ac:dyDescent="0.25">
      <c r="A77" s="37">
        <v>44267</v>
      </c>
      <c r="B77" s="50">
        <v>228482</v>
      </c>
      <c r="C77" s="50">
        <v>69370</v>
      </c>
      <c r="D77" s="50">
        <v>297852</v>
      </c>
    </row>
    <row r="78" spans="1:4" s="31" customFormat="1" x14ac:dyDescent="0.25">
      <c r="A78" s="37">
        <v>44268</v>
      </c>
      <c r="B78" s="50">
        <v>186939</v>
      </c>
      <c r="C78" s="50">
        <v>48237</v>
      </c>
      <c r="D78" s="50">
        <v>235176</v>
      </c>
    </row>
    <row r="79" spans="1:4" s="31" customFormat="1" x14ac:dyDescent="0.25">
      <c r="A79" s="37">
        <v>44269</v>
      </c>
      <c r="B79" s="50">
        <v>129457</v>
      </c>
      <c r="C79" s="50">
        <v>35242</v>
      </c>
      <c r="D79" s="50">
        <v>164699</v>
      </c>
    </row>
    <row r="80" spans="1:4" s="31" customFormat="1" x14ac:dyDescent="0.25">
      <c r="A80" s="37">
        <v>44270</v>
      </c>
      <c r="B80" s="50">
        <v>174748</v>
      </c>
      <c r="C80" s="50">
        <v>57101</v>
      </c>
      <c r="D80" s="50">
        <v>231849</v>
      </c>
    </row>
    <row r="81" spans="1:4" s="31" customFormat="1" x14ac:dyDescent="0.25">
      <c r="A81" s="37">
        <v>44271</v>
      </c>
      <c r="B81" s="50">
        <v>110656</v>
      </c>
      <c r="C81" s="50">
        <v>65877</v>
      </c>
      <c r="D81" s="50">
        <v>176533</v>
      </c>
    </row>
    <row r="82" spans="1:4" s="31" customFormat="1" x14ac:dyDescent="0.25">
      <c r="A82" s="37">
        <v>44272</v>
      </c>
      <c r="B82" s="50">
        <v>119054</v>
      </c>
      <c r="C82" s="50">
        <v>76561</v>
      </c>
      <c r="D82" s="50">
        <v>195615</v>
      </c>
    </row>
    <row r="83" spans="1:4" s="31" customFormat="1" x14ac:dyDescent="0.25">
      <c r="A83" s="37">
        <v>44273</v>
      </c>
      <c r="B83" s="50">
        <v>114434</v>
      </c>
      <c r="C83" s="50">
        <v>73041</v>
      </c>
      <c r="D83" s="50">
        <v>187475</v>
      </c>
    </row>
    <row r="84" spans="1:4" s="31" customFormat="1" x14ac:dyDescent="0.25">
      <c r="A84" s="37">
        <v>44274</v>
      </c>
      <c r="B84" s="50">
        <v>129224</v>
      </c>
      <c r="C84" s="50">
        <v>71770</v>
      </c>
      <c r="D84" s="50">
        <v>200994</v>
      </c>
    </row>
    <row r="85" spans="1:4" s="31" customFormat="1" x14ac:dyDescent="0.25">
      <c r="A85" s="62"/>
      <c r="B85" s="51"/>
      <c r="C85" s="51"/>
      <c r="D85" s="51"/>
    </row>
    <row r="86" spans="1:4" s="31" customFormat="1" x14ac:dyDescent="0.25">
      <c r="A86" s="62"/>
      <c r="B86" s="51"/>
      <c r="C86" s="51"/>
      <c r="D86" s="51"/>
    </row>
    <row r="87" spans="1:4" s="31" customFormat="1" x14ac:dyDescent="0.25">
      <c r="A87" s="51"/>
      <c r="B87" s="51"/>
      <c r="C87" s="51"/>
      <c r="D87" s="51"/>
    </row>
    <row r="88" spans="1:4" x14ac:dyDescent="0.25">
      <c r="A88" s="60" t="s">
        <v>62</v>
      </c>
      <c r="B88" s="32">
        <f>SUM(B2:B87)</f>
        <v>7227867</v>
      </c>
      <c r="C88" s="32">
        <f t="shared" ref="C88:D88" si="0">SUM(C2:C87)</f>
        <v>3245985</v>
      </c>
      <c r="D88" s="32">
        <f t="shared" si="0"/>
        <v>10473852</v>
      </c>
    </row>
    <row r="89" spans="1:4" x14ac:dyDescent="0.25">
      <c r="A89" s="55" t="s">
        <v>63</v>
      </c>
      <c r="B89" s="57">
        <v>6064</v>
      </c>
      <c r="C89" s="56">
        <v>20</v>
      </c>
      <c r="D89" s="61">
        <f>B89+C89</f>
        <v>6084</v>
      </c>
    </row>
    <row r="90" spans="1:4" x14ac:dyDescent="0.25">
      <c r="A90" s="58" t="s">
        <v>19</v>
      </c>
      <c r="B90" s="59">
        <f>B88+B89</f>
        <v>7233931</v>
      </c>
      <c r="C90" s="59">
        <f>C88+C89</f>
        <v>3246005</v>
      </c>
      <c r="D90" s="59">
        <f>D88+D89</f>
        <v>10479936</v>
      </c>
    </row>
    <row r="92" spans="1:4" x14ac:dyDescent="0.25">
      <c r="A92" t="s">
        <v>64</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Gesamt_bis_einschl_19.03.21</vt:lpstr>
      <vt:lpstr>Indik_bis_einschl_19.03.</vt:lpstr>
      <vt:lpstr>Impfungen_proTag</vt:lpstr>
      <vt:lpstr>Indik_bis_einschl_19.03.!Bundesländer001</vt:lpstr>
      <vt:lpstr>Gesamt_bis_einschl_19.03.21!Bundesländer001_1</vt:lpstr>
      <vt:lpstr>Indik_bis_einschl_19.03.!Bundesländer001_1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2020-11-26T08:55:16Z</cp:lastPrinted>
  <dcterms:created xsi:type="dcterms:W3CDTF">2020-11-25T14:26:45Z</dcterms:created>
  <dcterms:modified xsi:type="dcterms:W3CDTF">2021-03-20T07:38:05Z</dcterms:modified>
</cp:coreProperties>
</file>