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3" i="1" l="1"/>
  <c r="K33" i="1"/>
  <c r="K875" i="1" l="1"/>
  <c r="K853" i="1"/>
  <c r="K844" i="1"/>
  <c r="K841" i="1"/>
  <c r="K839" i="1"/>
  <c r="K835" i="1"/>
  <c r="K833" i="1"/>
  <c r="K831" i="1"/>
  <c r="K828" i="1"/>
  <c r="K826" i="1"/>
  <c r="K824" i="1"/>
  <c r="K820" i="1"/>
  <c r="K813" i="1"/>
  <c r="K808" i="1"/>
  <c r="K802" i="1"/>
  <c r="K797" i="1"/>
  <c r="K791" i="1"/>
  <c r="K786" i="1"/>
  <c r="K783" i="1"/>
  <c r="K779" i="1"/>
  <c r="K776" i="1"/>
  <c r="K772" i="1"/>
  <c r="K768" i="1"/>
  <c r="K766" i="1"/>
  <c r="K763" i="1"/>
  <c r="K759" i="1"/>
  <c r="K754" i="1"/>
  <c r="K747" i="1"/>
  <c r="K744" i="1"/>
  <c r="K735" i="1"/>
  <c r="K732" i="1"/>
  <c r="K729" i="1"/>
  <c r="K727" i="1"/>
  <c r="K722" i="1"/>
  <c r="K719" i="1"/>
  <c r="K717" i="1"/>
  <c r="K713" i="1"/>
  <c r="K702" i="1"/>
  <c r="K699" i="1"/>
  <c r="K696" i="1"/>
  <c r="K692" i="1"/>
  <c r="K683" i="1"/>
  <c r="K681" i="1"/>
  <c r="K677" i="1"/>
  <c r="K675" i="1"/>
  <c r="K670" i="1"/>
  <c r="K665" i="1"/>
  <c r="K659" i="1"/>
  <c r="K653" i="1"/>
  <c r="K651" i="1"/>
  <c r="K649" i="1"/>
  <c r="K644" i="1"/>
  <c r="K642" i="1"/>
  <c r="K634" i="1"/>
  <c r="K629" i="1"/>
  <c r="K627" i="1"/>
  <c r="K625" i="1"/>
  <c r="K620" i="1"/>
  <c r="K617" i="1"/>
  <c r="K615" i="1"/>
  <c r="K612" i="1"/>
  <c r="K608" i="1"/>
  <c r="K598" i="1"/>
  <c r="K596" i="1"/>
  <c r="K592" i="1"/>
  <c r="K587" i="1"/>
  <c r="K583" i="1"/>
  <c r="K577" i="1"/>
  <c r="K571" i="1"/>
  <c r="K569" i="1"/>
  <c r="K567" i="1"/>
  <c r="K564" i="1"/>
  <c r="K559" i="1"/>
  <c r="K557" i="1"/>
  <c r="K553" i="1"/>
  <c r="K551" i="1"/>
  <c r="K541" i="1"/>
  <c r="K533" i="1"/>
  <c r="K531" i="1"/>
  <c r="K529" i="1"/>
  <c r="K522" i="1"/>
  <c r="K518" i="1"/>
  <c r="K516" i="1"/>
  <c r="K511" i="1"/>
  <c r="K507" i="1"/>
  <c r="K505" i="1"/>
  <c r="K498" i="1"/>
  <c r="K496" i="1"/>
  <c r="K490" i="1"/>
  <c r="K488" i="1"/>
  <c r="K486" i="1"/>
  <c r="K484" i="1"/>
  <c r="K479" i="1"/>
  <c r="K473" i="1"/>
  <c r="K471" i="1"/>
  <c r="K468" i="1"/>
  <c r="K466" i="1"/>
  <c r="K464" i="1"/>
  <c r="K462" i="1"/>
  <c r="K460" i="1"/>
  <c r="K436" i="1"/>
  <c r="K431" i="1"/>
  <c r="K427" i="1"/>
  <c r="K419" i="1"/>
  <c r="K417" i="1"/>
  <c r="K415" i="1"/>
  <c r="K413" i="1"/>
  <c r="K410" i="1"/>
  <c r="K407" i="1"/>
  <c r="K404" i="1"/>
  <c r="K402" i="1"/>
  <c r="K400" i="1"/>
  <c r="K397" i="1"/>
  <c r="K395" i="1"/>
  <c r="K393" i="1"/>
  <c r="K391" i="1"/>
  <c r="K387" i="1"/>
  <c r="K377" i="1"/>
  <c r="K357" i="1"/>
  <c r="K351" i="1"/>
  <c r="K344" i="1"/>
  <c r="K342" i="1"/>
  <c r="K337" i="1"/>
  <c r="K335" i="1"/>
  <c r="K333" i="1"/>
  <c r="K331" i="1"/>
  <c r="K329" i="1"/>
  <c r="K327" i="1"/>
  <c r="K323" i="1"/>
  <c r="K321" i="1"/>
  <c r="K316" i="1"/>
  <c r="K310" i="1"/>
  <c r="K307" i="1"/>
  <c r="K304" i="1"/>
  <c r="K297" i="1"/>
  <c r="K295" i="1"/>
  <c r="K291" i="1"/>
  <c r="K279" i="1"/>
  <c r="K277" i="1"/>
  <c r="K275" i="1"/>
  <c r="K269" i="1"/>
  <c r="K267" i="1"/>
  <c r="K264" i="1"/>
  <c r="K262" i="1"/>
  <c r="K255" i="1"/>
  <c r="K252" i="1"/>
  <c r="K247" i="1"/>
  <c r="K245" i="1"/>
  <c r="K239" i="1"/>
  <c r="K237" i="1"/>
  <c r="K229" i="1"/>
  <c r="K223" i="1"/>
  <c r="K218" i="1"/>
  <c r="K216" i="1"/>
  <c r="K214" i="1"/>
  <c r="K205" i="1"/>
  <c r="K202" i="1"/>
  <c r="K200" i="1"/>
  <c r="K198" i="1"/>
  <c r="K196" i="1"/>
  <c r="K194" i="1"/>
  <c r="K192" i="1"/>
  <c r="K190" i="1"/>
  <c r="K188" i="1"/>
  <c r="K182" i="1"/>
  <c r="K179" i="1"/>
  <c r="K177" i="1"/>
  <c r="K175" i="1"/>
  <c r="K163" i="1"/>
  <c r="K161" i="1"/>
  <c r="K159" i="1"/>
  <c r="K143" i="1"/>
  <c r="K137" i="1"/>
  <c r="K135" i="1"/>
  <c r="K121" i="1"/>
  <c r="K118" i="1"/>
  <c r="K114" i="1"/>
  <c r="K110" i="1"/>
  <c r="K108" i="1"/>
  <c r="K57" i="1"/>
  <c r="K55" i="1"/>
  <c r="K53" i="1"/>
  <c r="K50" i="1"/>
  <c r="K47" i="1"/>
  <c r="K40" i="1"/>
  <c r="K35" i="1"/>
  <c r="K19" i="1"/>
  <c r="K14" i="1"/>
  <c r="K9" i="1"/>
  <c r="K5" i="1"/>
  <c r="I875" i="1"/>
  <c r="I853" i="1"/>
  <c r="I844" i="1"/>
  <c r="I841" i="1"/>
  <c r="I839" i="1"/>
  <c r="I835" i="1"/>
  <c r="I833" i="1"/>
  <c r="I831" i="1"/>
  <c r="I828" i="1"/>
  <c r="I826" i="1"/>
  <c r="I824" i="1"/>
  <c r="I820" i="1"/>
  <c r="I813" i="1"/>
  <c r="I808" i="1"/>
  <c r="I802" i="1"/>
  <c r="I797" i="1"/>
  <c r="I791" i="1"/>
  <c r="I786" i="1"/>
  <c r="I783" i="1"/>
  <c r="I779" i="1"/>
  <c r="I776" i="1"/>
  <c r="I772" i="1"/>
  <c r="I768" i="1"/>
  <c r="I766" i="1"/>
  <c r="I763" i="1"/>
  <c r="I759" i="1"/>
  <c r="I754" i="1"/>
  <c r="I747" i="1"/>
  <c r="I744" i="1"/>
  <c r="I735" i="1"/>
  <c r="I732" i="1"/>
  <c r="I729" i="1"/>
  <c r="I727" i="1"/>
  <c r="I722" i="1"/>
  <c r="I719" i="1"/>
  <c r="I717" i="1"/>
  <c r="I713" i="1"/>
  <c r="I702" i="1"/>
  <c r="I699" i="1"/>
  <c r="I696" i="1"/>
  <c r="I692" i="1"/>
  <c r="I683" i="1"/>
  <c r="I681" i="1"/>
  <c r="I677" i="1"/>
  <c r="I675" i="1"/>
  <c r="I670" i="1"/>
  <c r="I665" i="1"/>
  <c r="I659" i="1"/>
  <c r="I653" i="1"/>
  <c r="I651" i="1"/>
  <c r="I649" i="1"/>
  <c r="I644" i="1"/>
  <c r="I642" i="1"/>
  <c r="I634" i="1"/>
  <c r="I629" i="1"/>
  <c r="I627" i="1"/>
  <c r="I625" i="1"/>
  <c r="I620" i="1"/>
  <c r="I617" i="1"/>
  <c r="I615" i="1"/>
  <c r="I612" i="1"/>
  <c r="I608" i="1"/>
  <c r="I598" i="1"/>
  <c r="I596" i="1"/>
  <c r="I592" i="1"/>
  <c r="I587" i="1"/>
  <c r="I583" i="1"/>
  <c r="I577" i="1"/>
  <c r="I571" i="1"/>
  <c r="I569" i="1"/>
  <c r="I567" i="1"/>
  <c r="I564" i="1"/>
  <c r="I559" i="1"/>
  <c r="I557" i="1"/>
  <c r="I553" i="1"/>
  <c r="I551" i="1"/>
  <c r="I541" i="1"/>
  <c r="I533" i="1"/>
  <c r="I531" i="1"/>
  <c r="I529" i="1"/>
  <c r="I522" i="1"/>
  <c r="I518" i="1"/>
  <c r="I516" i="1"/>
  <c r="I511" i="1"/>
  <c r="I507" i="1"/>
  <c r="I505" i="1"/>
  <c r="I498" i="1"/>
  <c r="I496" i="1"/>
  <c r="I490" i="1"/>
  <c r="I488" i="1"/>
  <c r="I486" i="1"/>
  <c r="I484" i="1"/>
  <c r="I479" i="1"/>
  <c r="I473" i="1"/>
  <c r="I471" i="1"/>
  <c r="I468" i="1"/>
  <c r="I466" i="1"/>
  <c r="I464" i="1"/>
  <c r="I462" i="1"/>
  <c r="I460" i="1"/>
  <c r="I436" i="1"/>
  <c r="I431" i="1"/>
  <c r="I427" i="1"/>
  <c r="I419" i="1"/>
  <c r="I417" i="1"/>
  <c r="I415" i="1"/>
  <c r="I413" i="1"/>
  <c r="I410" i="1"/>
  <c r="I407" i="1"/>
  <c r="I404" i="1"/>
  <c r="I402" i="1"/>
  <c r="I400" i="1"/>
  <c r="I397" i="1"/>
  <c r="I395" i="1"/>
  <c r="I393" i="1"/>
  <c r="I391" i="1"/>
  <c r="I387" i="1"/>
  <c r="I377" i="1"/>
  <c r="I357" i="1"/>
  <c r="I351" i="1"/>
  <c r="I344" i="1"/>
  <c r="I342" i="1"/>
  <c r="I337" i="1"/>
  <c r="I335" i="1"/>
  <c r="I333" i="1"/>
  <c r="I331" i="1"/>
  <c r="I329" i="1"/>
  <c r="I327" i="1"/>
  <c r="I323" i="1"/>
  <c r="I321" i="1"/>
  <c r="I316" i="1"/>
  <c r="I310" i="1"/>
  <c r="I307" i="1"/>
  <c r="I304" i="1"/>
  <c r="I297" i="1"/>
  <c r="I295" i="1"/>
  <c r="I291" i="1"/>
  <c r="I279" i="1"/>
  <c r="I277" i="1"/>
  <c r="I275" i="1"/>
  <c r="I269" i="1"/>
  <c r="I267" i="1"/>
  <c r="I264" i="1"/>
  <c r="I262" i="1"/>
  <c r="I255" i="1"/>
  <c r="I252" i="1"/>
  <c r="I247" i="1"/>
  <c r="I245" i="1"/>
  <c r="I239" i="1"/>
  <c r="I237" i="1"/>
  <c r="I229" i="1"/>
  <c r="I223" i="1"/>
  <c r="I218" i="1"/>
  <c r="I216" i="1"/>
  <c r="I214" i="1"/>
  <c r="I205" i="1"/>
  <c r="I202" i="1"/>
  <c r="I200" i="1"/>
  <c r="I198" i="1"/>
  <c r="I196" i="1"/>
  <c r="I194" i="1"/>
  <c r="I192" i="1"/>
  <c r="I190" i="1"/>
  <c r="I188" i="1"/>
  <c r="I182" i="1"/>
  <c r="I179" i="1"/>
  <c r="I177" i="1"/>
  <c r="I175" i="1"/>
  <c r="I173" i="1"/>
  <c r="I163" i="1"/>
  <c r="I161" i="1"/>
  <c r="I159" i="1"/>
  <c r="I143" i="1"/>
  <c r="I137" i="1"/>
  <c r="I135" i="1"/>
  <c r="I121" i="1"/>
  <c r="I118" i="1"/>
  <c r="I114" i="1"/>
  <c r="I110" i="1"/>
  <c r="I108" i="1"/>
  <c r="I57" i="1"/>
  <c r="I55" i="1"/>
  <c r="I53" i="1"/>
  <c r="I50" i="1"/>
  <c r="I47" i="1"/>
  <c r="I40" i="1"/>
  <c r="I35" i="1"/>
  <c r="I33" i="1"/>
  <c r="I19" i="1"/>
  <c r="I14" i="1"/>
  <c r="I9" i="1"/>
  <c r="I5" i="1"/>
  <c r="H876" i="1"/>
  <c r="F862" i="1"/>
  <c r="F725" i="1"/>
  <c r="G876" i="1" l="1"/>
  <c r="I876" i="1" s="1"/>
  <c r="F5" i="1" l="1"/>
  <c r="F876" i="1" l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J876" i="1" l="1"/>
  <c r="K876" i="1" s="1"/>
</calcChain>
</file>

<file path=xl/sharedStrings.xml><?xml version="1.0" encoding="utf-8"?>
<sst xmlns="http://schemas.openxmlformats.org/spreadsheetml/2006/main" count="1078" uniqueCount="550">
  <si>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</si>
  <si>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</si>
  <si>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</si>
  <si>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</si>
  <si>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</si>
  <si>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</si>
  <si>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</si>
  <si>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</si>
  <si>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</si>
  <si>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</si>
  <si>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</si>
  <si>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</si>
  <si>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</si>
  <si>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</si>
  <si>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</si>
  <si>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</si>
  <si>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</si>
  <si>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</si>
  <si>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</si>
  <si>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</si>
  <si>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</si>
  <si>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</si>
  <si>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</si>
  <si>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</si>
  <si>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</si>
  <si>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</si>
  <si>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</si>
  <si>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</si>
  <si>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</si>
  <si>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</si>
  <si>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</si>
  <si>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</si>
  <si>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</si>
  <si>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</si>
  <si>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</si>
  <si>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</si>
  <si>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</si>
  <si>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</si>
  <si>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</si>
  <si>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</si>
  <si>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</si>
  <si>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</si>
  <si>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</si>
  <si>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</si>
  <si>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</si>
  <si>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</si>
  <si>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</si>
  <si>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</si>
  <si>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</si>
  <si>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</si>
  <si>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</si>
  <si>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</si>
  <si>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</si>
  <si>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</si>
  <si>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</si>
  <si>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</si>
  <si>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</si>
  <si>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</si>
  <si>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</si>
  <si>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</si>
  <si>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</si>
  <si>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</si>
  <si>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</si>
  <si>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</si>
  <si>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</si>
  <si>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</si>
  <si>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</si>
  <si>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</si>
  <si>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</si>
  <si>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</si>
  <si>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</si>
  <si>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</si>
  <si>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</si>
  <si>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</si>
  <si>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</si>
  <si>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</si>
  <si>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</si>
  <si>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</si>
  <si>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</si>
  <si>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</si>
  <si>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</si>
  <si>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</si>
  <si>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</si>
  <si>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</si>
  <si>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</si>
  <si>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</si>
  <si>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</si>
  <si>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</si>
  <si>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</si>
  <si>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</si>
  <si>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</si>
  <si>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</si>
  <si>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</si>
  <si>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</si>
  <si>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</si>
  <si>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</si>
  <si>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</si>
  <si>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</si>
  <si>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</si>
  <si>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</si>
  <si>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</si>
  <si>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</si>
  <si>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</si>
  <si>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</si>
  <si>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</si>
  <si>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</si>
  <si>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</si>
  <si>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</si>
  <si>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</si>
  <si>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</si>
  <si>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</si>
  <si>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</si>
  <si>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</si>
  <si>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</si>
  <si>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</si>
  <si>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</si>
  <si>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</si>
  <si>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</si>
  <si>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</si>
  <si>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</si>
  <si>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</si>
  <si>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</si>
  <si>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</si>
  <si>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</si>
  <si>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</si>
  <si>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</si>
  <si>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</si>
  <si>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</si>
  <si>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</si>
  <si>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</si>
  <si>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</si>
  <si>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</si>
  <si>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</si>
  <si>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</si>
  <si>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</si>
  <si>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</si>
  <si>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</si>
  <si>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</si>
  <si>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</si>
  <si>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</si>
  <si>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</si>
  <si>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</si>
  <si>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</si>
  <si>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</si>
  <si>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</si>
  <si>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</si>
  <si>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</si>
  <si>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</si>
  <si>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</si>
  <si>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</si>
  <si>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</si>
  <si>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</si>
  <si>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</si>
  <si>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</si>
  <si>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</si>
  <si>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</si>
  <si>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</si>
  <si>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</si>
  <si>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</si>
  <si>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</si>
  <si>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</si>
  <si>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</si>
  <si>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</si>
  <si>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</si>
  <si>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</si>
  <si>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</si>
  <si>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</si>
  <si>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</si>
  <si>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</si>
  <si>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</si>
  <si>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</si>
  <si>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</si>
  <si>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</si>
  <si>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</si>
  <si>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</si>
  <si>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</si>
  <si>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</si>
  <si>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</si>
  <si>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</si>
  <si>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</si>
  <si>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</si>
  <si>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</si>
  <si>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</si>
  <si>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</si>
  <si>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</si>
  <si>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</si>
  <si>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</si>
  <si>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</si>
  <si>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</si>
  <si>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</si>
  <si>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</si>
  <si>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</si>
  <si>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</si>
  <si>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</si>
  <si>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</si>
  <si>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</si>
  <si>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</si>
  <si>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</si>
  <si>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</si>
  <si>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</si>
  <si>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</si>
  <si>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</si>
  <si>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</si>
  <si>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</si>
  <si>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</si>
  <si>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</si>
  <si>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</si>
  <si>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</si>
  <si>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</si>
  <si>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</si>
  <si>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</si>
  <si>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</si>
  <si>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</si>
  <si>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</si>
  <si>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</si>
  <si>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</si>
  <si>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</si>
  <si>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</si>
  <si>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</si>
  <si>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</si>
  <si>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</si>
  <si>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</si>
  <si>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</si>
  <si>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</si>
  <si>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</si>
  <si>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</si>
  <si>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</si>
  <si>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</si>
  <si>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</si>
  <si>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</si>
  <si>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</si>
  <si>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</si>
  <si>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</si>
  <si>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</si>
  <si>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</si>
  <si>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</si>
  <si>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</si>
  <si>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</si>
  <si>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</si>
  <si>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</si>
  <si>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</si>
  <si>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</si>
  <si>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</si>
  <si>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</si>
  <si>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</si>
  <si>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</si>
  <si>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</si>
  <si>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</si>
  <si>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</si>
  <si>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</si>
  <si>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</si>
  <si>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</si>
  <si>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</si>
  <si>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</si>
  <si>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</si>
  <si>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</si>
  <si>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</si>
  <si>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</si>
  <si>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</si>
  <si>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</si>
  <si>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</si>
  <si>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</si>
  <si>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</si>
  <si>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</si>
  <si>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</si>
  <si>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</si>
  <si>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</si>
  <si>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</si>
  <si>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</si>
  <si>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</si>
  <si>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</si>
  <si>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</si>
  <si>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</si>
  <si>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</si>
  <si>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</si>
  <si>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</si>
  <si>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</si>
  <si>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</si>
  <si>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</si>
  <si>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</si>
  <si>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</si>
  <si>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</si>
  <si>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</si>
  <si>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</si>
  <si>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</si>
  <si>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</si>
  <si>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</si>
  <si>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</si>
  <si>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</si>
  <si>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</si>
  <si>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</si>
  <si>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</si>
  <si>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</si>
  <si>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</si>
  <si>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</si>
  <si>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</si>
  <si>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</si>
  <si>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</si>
  <si>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</si>
  <si>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</si>
  <si>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</si>
  <si>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</si>
  <si>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</si>
  <si>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</si>
  <si>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</si>
  <si>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</si>
  <si>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</si>
  <si>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</si>
  <si>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</si>
  <si>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</si>
  <si>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</si>
  <si>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</si>
  <si>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</si>
  <si>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</si>
  <si>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</si>
  <si>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</si>
  <si>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</si>
  <si>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</si>
  <si>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</si>
  <si>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</si>
  <si>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</si>
  <si>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</si>
  <si>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</si>
  <si>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</si>
  <si>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</si>
  <si>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</si>
  <si>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</si>
  <si>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</si>
  <si>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</si>
  <si>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</si>
  <si>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</si>
  <si>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</si>
  <si>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</si>
  <si>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</si>
  <si>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</si>
  <si>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</si>
  <si>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</si>
  <si>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</si>
  <si>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</si>
  <si>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</si>
  <si>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</si>
  <si>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</si>
  <si>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</si>
  <si>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</si>
  <si>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</si>
  <si>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</si>
  <si>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</si>
  <si>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</si>
  <si>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</si>
  <si>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</si>
  <si>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</si>
  <si>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</si>
  <si>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</si>
  <si>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</si>
  <si>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</si>
  <si>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</si>
  <si>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</si>
  <si>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</si>
  <si>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</si>
  <si>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</si>
  <si>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</si>
  <si>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</si>
  <si>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</si>
  <si>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</si>
  <si>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</si>
  <si>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</si>
  <si>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</si>
  <si>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</si>
  <si>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</si>
  <si>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</si>
  <si>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</si>
  <si>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</si>
  <si>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</si>
  <si>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</si>
  <si>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</si>
  <si>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</si>
  <si>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</si>
  <si>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</si>
  <si>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</si>
  <si>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</si>
  <si>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</si>
  <si>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</si>
  <si>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</si>
  <si>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</si>
  <si>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</si>
  <si>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</si>
  <si>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</si>
  <si>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</si>
  <si>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</si>
  <si>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</si>
  <si>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</si>
  <si>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</si>
  <si>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</si>
  <si>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</si>
  <si>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</si>
  <si>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</si>
  <si>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</si>
  <si>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</si>
  <si>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</si>
  <si>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</si>
  <si>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</si>
  <si>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</si>
  <si>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</si>
  <si>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</si>
  <si>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</si>
  <si>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</si>
  <si>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</si>
  <si>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</si>
  <si>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</si>
  <si>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</si>
  <si>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</si>
  <si>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</si>
  <si>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</si>
  <si>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</si>
  <si>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</si>
  <si>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</si>
  <si>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</si>
  <si>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</si>
  <si>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</si>
  <si>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</si>
  <si>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</si>
  <si>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</si>
  <si>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</si>
  <si>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</si>
  <si>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</si>
  <si>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</si>
  <si>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</si>
  <si>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</si>
  <si>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</si>
  <si>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</si>
  <si>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</si>
  <si>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</si>
  <si>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</si>
  <si>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</si>
  <si>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</si>
  <si>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</si>
  <si>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</si>
  <si>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</si>
  <si>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</si>
  <si>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</si>
  <si>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</si>
  <si>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</si>
  <si>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</si>
  <si>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</si>
  <si>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</si>
  <si>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</si>
  <si>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</si>
  <si>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</si>
  <si>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</si>
  <si>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</si>
  <si>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</si>
  <si>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</si>
  <si>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</si>
  <si>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</si>
  <si>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</si>
  <si>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</si>
  <si>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</si>
  <si>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</si>
  <si>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</si>
  <si>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</si>
  <si>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</si>
  <si>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</si>
  <si>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</si>
  <si>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</si>
  <si>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</si>
  <si>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</si>
  <si>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</si>
  <si>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</si>
  <si>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</si>
  <si>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</si>
  <si>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</si>
  <si>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</si>
  <si>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</si>
  <si>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</si>
  <si>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</si>
  <si>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</si>
  <si>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</si>
  <si>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</si>
  <si>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</si>
  <si>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</si>
  <si>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</si>
  <si>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</si>
  <si>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</si>
  <si>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</si>
  <si>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</si>
  <si>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</si>
  <si>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</si>
  <si>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</si>
  <si>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</si>
  <si>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</si>
  <si>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</si>
  <si>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</si>
  <si>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</si>
  <si>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</si>
  <si>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</si>
  <si>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</si>
  <si>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</si>
  <si>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</si>
  <si>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</si>
  <si>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</si>
  <si>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</si>
  <si>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</si>
  <si>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</si>
  <si>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</si>
  <si>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</si>
  <si>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</si>
  <si>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</si>
  <si>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</si>
  <si>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</si>
  <si>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</si>
  <si>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</si>
  <si>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</si>
  <si>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</si>
  <si>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</si>
  <si>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</si>
  <si>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</si>
  <si>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</si>
  <si>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</si>
  <si>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</si>
  <si>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</si>
  <si>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</si>
  <si>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</si>
  <si>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</si>
  <si>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</si>
  <si>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</si>
  <si>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</si>
  <si>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</si>
  <si>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</si>
  <si>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</si>
  <si>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</si>
  <si>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</si>
  <si>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</si>
  <si>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</si>
  <si>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</si>
  <si>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</si>
  <si>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</si>
  <si>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</si>
  <si>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</si>
  <si>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</si>
  <si>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</si>
  <si>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</si>
  <si>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</si>
  <si>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</si>
  <si>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</si>
  <si>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</si>
  <si>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Totali al 26-08-2020</t>
  </si>
  <si>
    <t>Totali al 27-08-2020</t>
  </si>
  <si>
    <t>Laboratorio Centrale di Patologia Clinica Bolzano</t>
  </si>
  <si>
    <t xml:space="preserve"> deceduti al 27-08-2020</t>
  </si>
  <si>
    <t>positivi ancora attivi al 27-08-2020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</si>
</sst>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76"/>
  <sheetViews>
    <sheetView tabSelected="1" topLeftCell="B1" zoomScale="70" zoomScaleNormal="70" workbookViewId="0">
      <selection activeCell="K175" sqref="K175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545</v>
      </c>
      <c r="E3" s="7" t="s">
        <v>546</v>
      </c>
      <c r="F3" s="7" t="s">
        <v>477</v>
      </c>
      <c r="G3" s="7" t="s">
        <v>545</v>
      </c>
      <c r="H3" s="7" t="s">
        <v>546</v>
      </c>
      <c r="I3" s="7" t="s">
        <v>478</v>
      </c>
      <c r="J3" s="7" t="s">
        <v>548</v>
      </c>
      <c r="K3" s="7" t="s">
        <v>549</v>
      </c>
    </row>
    <row r="4" spans="1:11" x14ac:dyDescent="0.45">
      <c r="A4" s="8">
        <v>63001</v>
      </c>
      <c r="B4" s="9" t="s">
        <v>543</v>
      </c>
      <c r="C4" t="s">
        <v>6</v>
      </c>
      <c r="D4" s="10">
        <v>1</v>
      </c>
      <c r="E4" s="10">
        <v>1</v>
      </c>
      <c r="F4" s="10">
        <f>E4-D4</f>
        <v>0</v>
      </c>
      <c r="G4" s="10"/>
      <c r="H4" s="10"/>
      <c r="I4" s="10"/>
      <c r="J4" s="10"/>
      <c r="K4" s="10"/>
    </row>
    <row r="5" spans="1:11" x14ac:dyDescent="0.45">
      <c r="A5" s="76">
        <v>63001</v>
      </c>
      <c r="B5" s="22" t="s">
        <v>544</v>
      </c>
      <c r="C5" s="22"/>
      <c r="D5" s="7">
        <v>1</v>
      </c>
      <c r="E5" s="7">
        <v>1</v>
      </c>
      <c r="F5" s="7">
        <f>E5-D5</f>
        <v>0</v>
      </c>
      <c r="G5" s="7">
        <v>0</v>
      </c>
      <c r="H5" s="7">
        <v>0</v>
      </c>
      <c r="I5" s="7">
        <f>H5-G5</f>
        <v>0</v>
      </c>
      <c r="J5" s="7">
        <v>0</v>
      </c>
      <c r="K5" s="16">
        <f>E5-H5-J5</f>
        <v>1</v>
      </c>
    </row>
    <row r="6" spans="1:11" x14ac:dyDescent="0.45">
      <c r="A6" s="8">
        <v>21001</v>
      </c>
      <c r="B6" s="9" t="s">
        <v>471</v>
      </c>
      <c r="C6" t="s">
        <v>343</v>
      </c>
      <c r="D6" s="10">
        <v>1</v>
      </c>
      <c r="E6" s="10">
        <v>1</v>
      </c>
      <c r="F6" s="10">
        <f t="shared" ref="F6:F69" si="0">E6-D6</f>
        <v>0</v>
      </c>
      <c r="G6" s="10"/>
      <c r="H6" s="10"/>
      <c r="I6" s="10"/>
      <c r="J6" s="10"/>
      <c r="K6" s="10"/>
    </row>
    <row r="7" spans="1:11" x14ac:dyDescent="0.45">
      <c r="A7" s="8"/>
      <c r="B7" s="9"/>
      <c r="C7" s="12" t="s">
        <v>17</v>
      </c>
      <c r="D7" s="10">
        <v>7</v>
      </c>
      <c r="E7" s="10">
        <v>7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8"/>
      <c r="B8" s="9"/>
      <c r="C8" s="68" t="s">
        <v>43</v>
      </c>
      <c r="D8" s="10">
        <v>2</v>
      </c>
      <c r="E8" s="10">
        <v>2</v>
      </c>
      <c r="F8" s="10">
        <f t="shared" si="0"/>
        <v>0</v>
      </c>
      <c r="G8" s="10"/>
      <c r="H8" s="10"/>
      <c r="I8" s="10"/>
      <c r="J8" s="10"/>
      <c r="K8" s="10"/>
    </row>
    <row r="9" spans="1:11" x14ac:dyDescent="0.45">
      <c r="A9" s="76">
        <v>21001</v>
      </c>
      <c r="B9" s="14" t="s">
        <v>470</v>
      </c>
      <c r="C9" s="15"/>
      <c r="D9" s="16">
        <v>10</v>
      </c>
      <c r="E9" s="16">
        <v>10</v>
      </c>
      <c r="F9" s="16">
        <f t="shared" si="0"/>
        <v>0</v>
      </c>
      <c r="G9" s="16">
        <v>10</v>
      </c>
      <c r="H9" s="16">
        <v>10</v>
      </c>
      <c r="I9" s="7">
        <f>H9-G9</f>
        <v>0</v>
      </c>
      <c r="J9" s="16">
        <v>0</v>
      </c>
      <c r="K9" s="16">
        <f>E9-H9-J9</f>
        <v>0</v>
      </c>
    </row>
    <row r="10" spans="1:11" x14ac:dyDescent="0.45">
      <c r="A10" s="18">
        <v>21002</v>
      </c>
      <c r="B10" s="19" t="s">
        <v>469</v>
      </c>
      <c r="C10" s="19" t="s">
        <v>89</v>
      </c>
      <c r="D10" s="10">
        <v>2</v>
      </c>
      <c r="E10" s="10">
        <v>2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20" t="s">
        <v>17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18"/>
      <c r="B12" s="19"/>
      <c r="C12" s="19" t="s">
        <v>468</v>
      </c>
      <c r="D12" s="10">
        <v>1</v>
      </c>
      <c r="E12" s="10">
        <v>1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18"/>
      <c r="B13" s="19"/>
      <c r="C13" s="19" t="s">
        <v>30</v>
      </c>
      <c r="D13" s="10">
        <v>1</v>
      </c>
      <c r="E13" s="10">
        <v>1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7">
        <v>21002</v>
      </c>
      <c r="B14" s="21" t="s">
        <v>467</v>
      </c>
      <c r="C14" s="22"/>
      <c r="D14" s="16">
        <v>6</v>
      </c>
      <c r="E14" s="16">
        <v>6</v>
      </c>
      <c r="F14" s="16">
        <f t="shared" si="0"/>
        <v>0</v>
      </c>
      <c r="G14" s="16">
        <v>6</v>
      </c>
      <c r="H14" s="16">
        <v>6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21003</v>
      </c>
      <c r="B15" s="23" t="s">
        <v>466</v>
      </c>
      <c r="C15" s="68" t="s">
        <v>465</v>
      </c>
      <c r="D15" s="24">
        <v>1</v>
      </c>
      <c r="E15" s="24">
        <v>1</v>
      </c>
      <c r="F15" s="24">
        <f t="shared" si="0"/>
        <v>0</v>
      </c>
      <c r="G15" s="24"/>
      <c r="H15" s="24"/>
      <c r="I15" s="24"/>
      <c r="J15" s="65"/>
      <c r="K15" s="24"/>
    </row>
    <row r="16" spans="1:11" x14ac:dyDescent="0.45">
      <c r="A16" s="18"/>
      <c r="B16" s="68"/>
      <c r="C16" s="68" t="s">
        <v>343</v>
      </c>
      <c r="D16" s="24">
        <v>1</v>
      </c>
      <c r="E16" s="24">
        <v>1</v>
      </c>
      <c r="F16" s="24">
        <f t="shared" si="0"/>
        <v>0</v>
      </c>
      <c r="G16" s="24"/>
      <c r="H16" s="24"/>
      <c r="I16" s="24"/>
      <c r="J16" s="65"/>
      <c r="K16" s="24"/>
    </row>
    <row r="17" spans="1:11" x14ac:dyDescent="0.45">
      <c r="A17" s="18"/>
      <c r="B17" s="25"/>
      <c r="C17" s="20" t="s">
        <v>17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65"/>
      <c r="K17" s="10"/>
    </row>
    <row r="18" spans="1:11" x14ac:dyDescent="0.45">
      <c r="A18" s="18"/>
      <c r="B18" s="26"/>
      <c r="C18" s="20" t="s">
        <v>43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65"/>
      <c r="K18" s="10"/>
    </row>
    <row r="19" spans="1:11" x14ac:dyDescent="0.45">
      <c r="A19" s="77">
        <v>21003</v>
      </c>
      <c r="B19" s="21" t="s">
        <v>464</v>
      </c>
      <c r="C19" s="22"/>
      <c r="D19" s="16">
        <v>4</v>
      </c>
      <c r="E19" s="16">
        <v>4</v>
      </c>
      <c r="F19" s="16">
        <f t="shared" si="0"/>
        <v>0</v>
      </c>
      <c r="G19" s="16">
        <v>4</v>
      </c>
      <c r="H19" s="16">
        <v>4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8">
        <v>21004</v>
      </c>
      <c r="B20" s="27" t="s">
        <v>463</v>
      </c>
      <c r="C20" s="28" t="s">
        <v>9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8"/>
      <c r="B21" s="27"/>
      <c r="C21" s="68" t="s">
        <v>171</v>
      </c>
      <c r="D21" s="10">
        <v>3</v>
      </c>
      <c r="E21" s="10">
        <v>3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69"/>
      <c r="B22" s="27"/>
      <c r="C22" s="19" t="s">
        <v>89</v>
      </c>
      <c r="D22" s="10">
        <v>2</v>
      </c>
      <c r="E22" s="10">
        <v>2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8"/>
      <c r="B23" s="27"/>
      <c r="C23" s="19" t="s">
        <v>462</v>
      </c>
      <c r="D23" s="10">
        <v>2</v>
      </c>
      <c r="E23" s="10">
        <v>2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69"/>
      <c r="B24" s="27"/>
      <c r="C24" s="19" t="s">
        <v>24</v>
      </c>
      <c r="D24" s="10">
        <v>2</v>
      </c>
      <c r="E24" s="10">
        <v>3</v>
      </c>
      <c r="F24" s="10">
        <f t="shared" si="0"/>
        <v>1</v>
      </c>
      <c r="G24" s="10"/>
      <c r="H24" s="10"/>
      <c r="I24" s="10"/>
      <c r="J24" s="65"/>
      <c r="K24" s="10"/>
    </row>
    <row r="25" spans="1:11" x14ac:dyDescent="0.45">
      <c r="A25" s="8"/>
      <c r="B25" s="68"/>
      <c r="C25" s="19" t="s">
        <v>497</v>
      </c>
      <c r="D25" s="10">
        <v>12</v>
      </c>
      <c r="E25" s="10">
        <v>12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67"/>
      <c r="B26" s="29"/>
      <c r="C26" s="12" t="s">
        <v>17</v>
      </c>
      <c r="D26" s="24">
        <v>120</v>
      </c>
      <c r="E26" s="24">
        <v>120</v>
      </c>
      <c r="F26" s="24">
        <f t="shared" si="0"/>
        <v>0</v>
      </c>
      <c r="G26" s="24"/>
      <c r="H26" s="24"/>
      <c r="I26" s="24"/>
      <c r="J26" s="65"/>
      <c r="K26" s="24"/>
    </row>
    <row r="27" spans="1:11" x14ac:dyDescent="0.45">
      <c r="A27" s="8"/>
      <c r="B27" s="29"/>
      <c r="C27" s="20" t="s">
        <v>252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69"/>
      <c r="B28" s="29"/>
      <c r="C28" s="12" t="s">
        <v>203</v>
      </c>
      <c r="D28" s="10">
        <v>2</v>
      </c>
      <c r="E28" s="10">
        <v>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9"/>
      <c r="C29" s="12" t="s">
        <v>534</v>
      </c>
      <c r="D29" s="10">
        <v>1</v>
      </c>
      <c r="E29" s="10">
        <v>1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9"/>
      <c r="C30" s="12" t="s">
        <v>43</v>
      </c>
      <c r="D30" s="10">
        <v>18</v>
      </c>
      <c r="E30" s="10">
        <v>18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8"/>
      <c r="B31" s="9"/>
      <c r="C31" s="12" t="s">
        <v>148</v>
      </c>
      <c r="D31" s="10">
        <v>1</v>
      </c>
      <c r="E31" s="10">
        <v>1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9"/>
      <c r="C32" s="12" t="s">
        <v>461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76">
        <v>21004</v>
      </c>
      <c r="B33" s="14" t="s">
        <v>460</v>
      </c>
      <c r="C33" s="15"/>
      <c r="D33" s="16">
        <v>166</v>
      </c>
      <c r="E33" s="16">
        <v>167</v>
      </c>
      <c r="F33" s="16">
        <f t="shared" si="0"/>
        <v>1</v>
      </c>
      <c r="G33" s="16">
        <v>138</v>
      </c>
      <c r="H33" s="16">
        <v>139</v>
      </c>
      <c r="I33" s="7">
        <f>H33-G33</f>
        <v>1</v>
      </c>
      <c r="J33" s="16">
        <v>25</v>
      </c>
      <c r="K33" s="16">
        <f>E33-H33-J33</f>
        <v>3</v>
      </c>
    </row>
    <row r="34" spans="1:11" x14ac:dyDescent="0.45">
      <c r="A34">
        <v>25005</v>
      </c>
      <c r="B34" s="30" t="s">
        <v>459</v>
      </c>
      <c r="C34" s="12" t="s">
        <v>17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76">
        <v>25005</v>
      </c>
      <c r="B35" s="14" t="s">
        <v>458</v>
      </c>
      <c r="C35" s="15"/>
      <c r="D35" s="16">
        <v>1</v>
      </c>
      <c r="E35" s="16">
        <v>1</v>
      </c>
      <c r="F35" s="16">
        <f t="shared" si="0"/>
        <v>0</v>
      </c>
      <c r="G35" s="16">
        <v>1</v>
      </c>
      <c r="H35" s="16">
        <v>1</v>
      </c>
      <c r="I35" s="7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21005</v>
      </c>
      <c r="B36" s="20" t="s">
        <v>457</v>
      </c>
      <c r="C36" s="82" t="s">
        <v>500</v>
      </c>
      <c r="D36" s="24">
        <v>1</v>
      </c>
      <c r="E36" s="24">
        <v>1</v>
      </c>
      <c r="F36" s="24">
        <f t="shared" si="0"/>
        <v>0</v>
      </c>
      <c r="G36" s="24"/>
      <c r="H36" s="24"/>
      <c r="I36" s="24"/>
      <c r="J36" s="65"/>
      <c r="K36" s="24"/>
    </row>
    <row r="37" spans="1:11" x14ac:dyDescent="0.45">
      <c r="A37" s="8"/>
      <c r="B37" s="20"/>
      <c r="C37" t="s">
        <v>30</v>
      </c>
      <c r="D37" s="24">
        <v>3</v>
      </c>
      <c r="E37" s="24">
        <v>3</v>
      </c>
      <c r="F37" s="24">
        <f t="shared" si="0"/>
        <v>0</v>
      </c>
      <c r="G37" s="24"/>
      <c r="H37" s="24"/>
      <c r="I37" s="24"/>
      <c r="J37" s="65"/>
      <c r="K37" s="24"/>
    </row>
    <row r="38" spans="1:11" x14ac:dyDescent="0.45">
      <c r="A38" s="8"/>
      <c r="B38" s="20"/>
      <c r="C38" t="s">
        <v>528</v>
      </c>
      <c r="D38" s="24">
        <v>1</v>
      </c>
      <c r="E38" s="24">
        <v>1</v>
      </c>
      <c r="F38" s="24">
        <f t="shared" si="0"/>
        <v>0</v>
      </c>
      <c r="G38" s="24"/>
      <c r="H38" s="24"/>
      <c r="I38" s="24"/>
      <c r="J38" s="65"/>
      <c r="K38" s="24"/>
    </row>
    <row r="39" spans="1:11" x14ac:dyDescent="0.45">
      <c r="A39" s="8"/>
      <c r="B39" s="20"/>
      <c r="C39" s="32" t="s">
        <v>79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76">
        <v>21005</v>
      </c>
      <c r="B40" s="14" t="s">
        <v>456</v>
      </c>
      <c r="C40" s="15"/>
      <c r="D40" s="16">
        <v>6</v>
      </c>
      <c r="E40" s="16">
        <v>6</v>
      </c>
      <c r="F40" s="16">
        <f t="shared" si="0"/>
        <v>0</v>
      </c>
      <c r="G40" s="16">
        <v>4</v>
      </c>
      <c r="H40" s="16">
        <v>4</v>
      </c>
      <c r="I40" s="7">
        <f>H40-G40</f>
        <v>0</v>
      </c>
      <c r="J40" s="16">
        <v>0</v>
      </c>
      <c r="K40" s="16">
        <f>E40-H40-J40</f>
        <v>2</v>
      </c>
    </row>
    <row r="41" spans="1:11" x14ac:dyDescent="0.45">
      <c r="A41" s="8">
        <v>21006</v>
      </c>
      <c r="B41" s="27" t="s">
        <v>455</v>
      </c>
      <c r="C41" s="12" t="s">
        <v>27</v>
      </c>
      <c r="D41" s="10">
        <v>6</v>
      </c>
      <c r="E41" s="10">
        <v>6</v>
      </c>
      <c r="F41" s="10">
        <f t="shared" si="0"/>
        <v>0</v>
      </c>
      <c r="G41" s="10"/>
      <c r="H41" s="10"/>
      <c r="I41" s="10"/>
      <c r="J41" s="65"/>
      <c r="K41" s="10"/>
    </row>
    <row r="42" spans="1:11" x14ac:dyDescent="0.45">
      <c r="A42" s="69"/>
      <c r="B42" s="29"/>
      <c r="C42" s="68" t="s">
        <v>18</v>
      </c>
      <c r="D42" s="10">
        <v>13</v>
      </c>
      <c r="E42" s="10">
        <v>13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8"/>
      <c r="B43" s="33"/>
      <c r="C43" s="12" t="s">
        <v>17</v>
      </c>
      <c r="D43" s="10">
        <v>16</v>
      </c>
      <c r="E43" s="10">
        <v>16</v>
      </c>
      <c r="F43" s="10">
        <f t="shared" si="0"/>
        <v>0</v>
      </c>
      <c r="G43" s="10"/>
      <c r="H43" s="10"/>
      <c r="I43" s="10"/>
      <c r="J43" s="65"/>
      <c r="K43" s="10"/>
    </row>
    <row r="44" spans="1:11" x14ac:dyDescent="0.45">
      <c r="A44" s="69"/>
      <c r="B44" s="33"/>
      <c r="C44" s="68" t="s">
        <v>30</v>
      </c>
      <c r="D44" s="10">
        <v>1</v>
      </c>
      <c r="E44" s="10">
        <v>1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8"/>
      <c r="B45" s="29"/>
      <c r="C45" s="20" t="s">
        <v>359</v>
      </c>
      <c r="D45" s="10">
        <v>1</v>
      </c>
      <c r="E45" s="10">
        <v>1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9"/>
      <c r="C46" s="12" t="s">
        <v>43</v>
      </c>
      <c r="D46" s="10">
        <v>1</v>
      </c>
      <c r="E46" s="10">
        <v>1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76">
        <v>21006</v>
      </c>
      <c r="B47" s="14" t="s">
        <v>454</v>
      </c>
      <c r="C47" s="15"/>
      <c r="D47" s="16">
        <v>38</v>
      </c>
      <c r="E47" s="16">
        <v>38</v>
      </c>
      <c r="F47" s="16">
        <f t="shared" si="0"/>
        <v>0</v>
      </c>
      <c r="G47" s="16">
        <v>35</v>
      </c>
      <c r="H47" s="16">
        <v>35</v>
      </c>
      <c r="I47" s="7">
        <f>H47-G47</f>
        <v>0</v>
      </c>
      <c r="J47" s="16">
        <v>3</v>
      </c>
      <c r="K47" s="16">
        <f>E47-H47-J47</f>
        <v>0</v>
      </c>
    </row>
    <row r="48" spans="1:11" x14ac:dyDescent="0.45">
      <c r="A48" s="69">
        <v>15250</v>
      </c>
      <c r="B48" s="30" t="s">
        <v>519</v>
      </c>
      <c r="C48" s="12" t="s">
        <v>85</v>
      </c>
      <c r="D48" s="10">
        <v>2</v>
      </c>
      <c r="E48" s="10">
        <v>2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69"/>
      <c r="B49" s="60"/>
      <c r="C49" s="12" t="s">
        <v>521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15250</v>
      </c>
      <c r="B50" s="14" t="s">
        <v>520</v>
      </c>
      <c r="C50" s="15"/>
      <c r="D50" s="16">
        <v>3</v>
      </c>
      <c r="E50" s="16">
        <v>3</v>
      </c>
      <c r="F50" s="16">
        <f t="shared" si="0"/>
        <v>0</v>
      </c>
      <c r="G50" s="16">
        <v>0</v>
      </c>
      <c r="H50" s="16">
        <v>0</v>
      </c>
      <c r="I50" s="7">
        <f>H50-G50</f>
        <v>0</v>
      </c>
      <c r="J50" s="16">
        <v>0</v>
      </c>
      <c r="K50" s="16">
        <f>E50-H50-J50</f>
        <v>3</v>
      </c>
    </row>
    <row r="51" spans="1:11" x14ac:dyDescent="0.45">
      <c r="A51" s="8">
        <v>21007</v>
      </c>
      <c r="B51" s="27" t="s">
        <v>453</v>
      </c>
      <c r="C51" s="20" t="s">
        <v>9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9"/>
      <c r="C52" s="12" t="s">
        <v>17</v>
      </c>
      <c r="D52" s="10">
        <v>2</v>
      </c>
      <c r="E52" s="10">
        <v>2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21007</v>
      </c>
      <c r="B53" s="14" t="s">
        <v>452</v>
      </c>
      <c r="C53" s="15"/>
      <c r="D53" s="16">
        <v>4</v>
      </c>
      <c r="E53" s="16">
        <v>4</v>
      </c>
      <c r="F53" s="16">
        <f t="shared" si="0"/>
        <v>0</v>
      </c>
      <c r="G53" s="16">
        <v>4</v>
      </c>
      <c r="H53" s="16">
        <v>4</v>
      </c>
      <c r="I53" s="7">
        <f>H53-G53</f>
        <v>0</v>
      </c>
      <c r="J53" s="16">
        <v>0</v>
      </c>
      <c r="K53" s="16">
        <f>E53-H53-J53</f>
        <v>0</v>
      </c>
    </row>
    <row r="54" spans="1:11" s="64" customFormat="1" x14ac:dyDescent="0.45">
      <c r="A54" s="8">
        <v>72006</v>
      </c>
      <c r="B54" s="30" t="s">
        <v>451</v>
      </c>
      <c r="C54" s="12" t="s">
        <v>17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72006</v>
      </c>
      <c r="B55" s="14" t="s">
        <v>450</v>
      </c>
      <c r="C55" s="15"/>
      <c r="D55" s="16">
        <v>1</v>
      </c>
      <c r="E55" s="16">
        <v>1</v>
      </c>
      <c r="F55" s="16">
        <f t="shared" si="0"/>
        <v>0</v>
      </c>
      <c r="G55" s="16">
        <v>1</v>
      </c>
      <c r="H55" s="16">
        <v>1</v>
      </c>
      <c r="I55" s="7">
        <f>H55-G55</f>
        <v>0</v>
      </c>
      <c r="J55" s="16">
        <v>0</v>
      </c>
      <c r="K55" s="16">
        <f>E55-H55-J55</f>
        <v>0</v>
      </c>
    </row>
    <row r="56" spans="1:11" x14ac:dyDescent="0.45">
      <c r="A56" s="67">
        <v>15027</v>
      </c>
      <c r="B56" s="64" t="s">
        <v>498</v>
      </c>
      <c r="C56" s="64" t="s">
        <v>113</v>
      </c>
      <c r="D56" s="71">
        <v>1</v>
      </c>
      <c r="E56" s="71">
        <v>1</v>
      </c>
      <c r="F56" s="71">
        <f t="shared" si="0"/>
        <v>0</v>
      </c>
      <c r="G56" s="71"/>
      <c r="H56" s="71"/>
      <c r="I56" s="71"/>
      <c r="J56" s="65"/>
      <c r="K56" s="71"/>
    </row>
    <row r="57" spans="1:11" x14ac:dyDescent="0.45">
      <c r="A57" s="76">
        <v>15027</v>
      </c>
      <c r="B57" s="14" t="s">
        <v>499</v>
      </c>
      <c r="C57" s="15"/>
      <c r="D57" s="16">
        <v>1</v>
      </c>
      <c r="E57" s="16">
        <v>1</v>
      </c>
      <c r="F57" s="16">
        <f t="shared" si="0"/>
        <v>0</v>
      </c>
      <c r="G57" s="16">
        <v>1</v>
      </c>
      <c r="H57" s="16">
        <v>1</v>
      </c>
      <c r="I57" s="7">
        <f>H57-G57</f>
        <v>0</v>
      </c>
      <c r="J57" s="16">
        <v>0</v>
      </c>
      <c r="K57" s="16">
        <f>E57-H57-J57</f>
        <v>0</v>
      </c>
    </row>
    <row r="58" spans="1:11" x14ac:dyDescent="0.45">
      <c r="A58" s="8">
        <v>21008</v>
      </c>
      <c r="B58" s="27" t="s">
        <v>449</v>
      </c>
      <c r="C58" s="68" t="s">
        <v>18</v>
      </c>
      <c r="D58" s="31">
        <v>1</v>
      </c>
      <c r="E58" s="31">
        <v>1</v>
      </c>
      <c r="F58" s="31">
        <f t="shared" si="0"/>
        <v>0</v>
      </c>
      <c r="G58" s="31"/>
      <c r="H58" s="31"/>
      <c r="I58" s="31"/>
      <c r="J58" s="65"/>
      <c r="K58" s="31"/>
    </row>
    <row r="59" spans="1:11" x14ac:dyDescent="0.45">
      <c r="A59" s="8"/>
      <c r="B59" s="27"/>
      <c r="C59" s="19" t="s">
        <v>9</v>
      </c>
      <c r="D59" s="10">
        <v>2</v>
      </c>
      <c r="E59" s="10">
        <v>2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8"/>
      <c r="B60" s="27"/>
      <c r="C60" s="68" t="s">
        <v>364</v>
      </c>
      <c r="D60" s="10">
        <v>1</v>
      </c>
      <c r="E60" s="10">
        <v>1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69"/>
      <c r="B61" s="27"/>
      <c r="C61" s="19" t="s">
        <v>89</v>
      </c>
      <c r="D61" s="10">
        <v>1</v>
      </c>
      <c r="E61" s="10">
        <v>1</v>
      </c>
      <c r="F61" s="10">
        <f t="shared" si="0"/>
        <v>0</v>
      </c>
      <c r="G61" s="10"/>
      <c r="H61" s="10"/>
      <c r="I61" s="10"/>
      <c r="J61" s="65"/>
      <c r="K61" s="10"/>
    </row>
    <row r="62" spans="1:11" x14ac:dyDescent="0.45">
      <c r="A62" s="69"/>
      <c r="B62" s="27"/>
      <c r="C62" s="19" t="s">
        <v>448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69"/>
      <c r="B63" s="27"/>
      <c r="C63" s="19" t="s">
        <v>447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113</v>
      </c>
      <c r="D64" s="10">
        <v>7</v>
      </c>
      <c r="E64" s="10">
        <v>7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8"/>
      <c r="B65" s="27"/>
      <c r="C65" s="19" t="s">
        <v>299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88</v>
      </c>
      <c r="D66" s="10">
        <v>14</v>
      </c>
      <c r="E66" s="10">
        <v>14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8"/>
      <c r="B67" s="27"/>
      <c r="C67" s="19" t="s">
        <v>24</v>
      </c>
      <c r="D67" s="10">
        <v>8</v>
      </c>
      <c r="E67" s="10">
        <v>8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68" t="s">
        <v>445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8"/>
      <c r="B69" s="27"/>
      <c r="C69" s="19" t="s">
        <v>446</v>
      </c>
      <c r="D69" s="10">
        <v>5</v>
      </c>
      <c r="E69" s="10">
        <v>5</v>
      </c>
      <c r="F69" s="10">
        <f t="shared" si="0"/>
        <v>0</v>
      </c>
      <c r="G69" s="10"/>
      <c r="H69" s="10"/>
      <c r="I69" s="10"/>
      <c r="J69" s="65"/>
      <c r="K69" s="10"/>
    </row>
    <row r="70" spans="1:11" x14ac:dyDescent="0.45">
      <c r="A70" s="8"/>
      <c r="B70" s="29"/>
      <c r="C70" s="12" t="s">
        <v>75</v>
      </c>
      <c r="D70" s="10">
        <v>16</v>
      </c>
      <c r="E70" s="10">
        <v>16</v>
      </c>
      <c r="F70" s="10">
        <f t="shared" ref="F70:F133" si="1">E70-D70</f>
        <v>0</v>
      </c>
      <c r="G70" s="10"/>
      <c r="H70" s="10"/>
      <c r="I70" s="10"/>
      <c r="J70" s="65"/>
      <c r="K70" s="10"/>
    </row>
    <row r="71" spans="1:11" x14ac:dyDescent="0.45">
      <c r="A71" s="8"/>
      <c r="B71" s="29"/>
      <c r="C71" s="12" t="s">
        <v>17</v>
      </c>
      <c r="D71" s="24">
        <v>278</v>
      </c>
      <c r="E71" s="24">
        <v>279</v>
      </c>
      <c r="F71" s="24">
        <f t="shared" si="1"/>
        <v>1</v>
      </c>
      <c r="G71" s="10"/>
      <c r="H71" s="10"/>
      <c r="I71" s="10"/>
      <c r="J71" s="65"/>
      <c r="K71" s="10"/>
    </row>
    <row r="72" spans="1:11" x14ac:dyDescent="0.45">
      <c r="A72" s="52"/>
      <c r="B72" s="29"/>
      <c r="C72" s="12" t="s">
        <v>521</v>
      </c>
      <c r="D72" s="10">
        <v>5</v>
      </c>
      <c r="E72" s="10">
        <v>5</v>
      </c>
      <c r="F72" s="10">
        <f t="shared" si="1"/>
        <v>0</v>
      </c>
      <c r="G72" s="24"/>
      <c r="H72" s="24"/>
      <c r="I72" s="24"/>
      <c r="J72" s="65"/>
      <c r="K72" s="24"/>
    </row>
    <row r="73" spans="1:11" x14ac:dyDescent="0.45">
      <c r="A73" s="8"/>
      <c r="B73" s="29"/>
      <c r="C73" s="19" t="s">
        <v>112</v>
      </c>
      <c r="D73" s="10">
        <v>14</v>
      </c>
      <c r="E73" s="10">
        <v>14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9" t="s">
        <v>444</v>
      </c>
      <c r="D74" s="10">
        <v>2</v>
      </c>
      <c r="E74" s="10">
        <v>2</v>
      </c>
      <c r="F74" s="10">
        <f t="shared" si="1"/>
        <v>0</v>
      </c>
      <c r="G74" s="10"/>
      <c r="H74" s="10"/>
      <c r="I74" s="10"/>
      <c r="J74" s="65"/>
      <c r="K74" s="10"/>
    </row>
    <row r="75" spans="1:11" x14ac:dyDescent="0.45">
      <c r="A75" s="69"/>
      <c r="B75" s="29"/>
      <c r="C75" s="12" t="s">
        <v>111</v>
      </c>
      <c r="D75" s="10">
        <v>3</v>
      </c>
      <c r="E75" s="10">
        <v>3</v>
      </c>
      <c r="F75" s="10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9"/>
      <c r="C76" s="68" t="s">
        <v>30</v>
      </c>
      <c r="D76" s="10">
        <v>1</v>
      </c>
      <c r="E76" s="10">
        <v>1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2" t="s">
        <v>79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60" t="s">
        <v>518</v>
      </c>
      <c r="D78" s="10">
        <v>1</v>
      </c>
      <c r="E78" s="10">
        <v>1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8" t="s">
        <v>244</v>
      </c>
      <c r="D79" s="10">
        <v>1</v>
      </c>
      <c r="E79" s="10">
        <v>1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20" t="s">
        <v>6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78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8" t="s">
        <v>443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12" t="s">
        <v>383</v>
      </c>
      <c r="D83" s="10">
        <v>2</v>
      </c>
      <c r="E83" s="10">
        <v>2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69"/>
      <c r="B84" s="29"/>
      <c r="C84" s="12" t="s">
        <v>442</v>
      </c>
      <c r="D84" s="10">
        <v>2</v>
      </c>
      <c r="E84" s="10">
        <v>2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441</v>
      </c>
      <c r="D85" s="10">
        <v>1</v>
      </c>
      <c r="E85" s="10">
        <v>1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527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298</v>
      </c>
      <c r="D87" s="10">
        <v>5</v>
      </c>
      <c r="E87" s="10">
        <v>5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12" t="s">
        <v>440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87</v>
      </c>
      <c r="D89" s="10">
        <v>7</v>
      </c>
      <c r="E89" s="10">
        <v>7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117</v>
      </c>
      <c r="D90" s="10">
        <v>6</v>
      </c>
      <c r="E90" s="10">
        <v>6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439</v>
      </c>
      <c r="D91" s="10">
        <v>1</v>
      </c>
      <c r="E91" s="10">
        <v>1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438</v>
      </c>
      <c r="D92" s="10">
        <v>1</v>
      </c>
      <c r="E92" s="10">
        <v>1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203</v>
      </c>
      <c r="D93" s="10">
        <v>4</v>
      </c>
      <c r="E93" s="10">
        <v>4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5</v>
      </c>
      <c r="D94" s="10">
        <v>2</v>
      </c>
      <c r="E94" s="10">
        <v>2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168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t="s">
        <v>437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20" t="s">
        <v>436</v>
      </c>
      <c r="D97" s="10">
        <v>2</v>
      </c>
      <c r="E97" s="10">
        <v>2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85</v>
      </c>
      <c r="D98" s="10">
        <v>15</v>
      </c>
      <c r="E98" s="10">
        <v>15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435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434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68" t="s">
        <v>433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43</v>
      </c>
      <c r="D102" s="10">
        <v>182</v>
      </c>
      <c r="E102" s="10">
        <v>182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9"/>
      <c r="C103" s="68" t="s">
        <v>297</v>
      </c>
      <c r="D103" s="10">
        <v>3</v>
      </c>
      <c r="E103" s="10">
        <v>3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9"/>
      <c r="C104" s="80" t="s">
        <v>148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9"/>
      <c r="C105" s="12" t="s">
        <v>341</v>
      </c>
      <c r="D105" s="10">
        <v>1</v>
      </c>
      <c r="E105" s="10">
        <v>1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9"/>
      <c r="C106" s="12" t="s">
        <v>526</v>
      </c>
      <c r="D106" s="10">
        <v>1</v>
      </c>
      <c r="E106" s="10">
        <v>1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12" t="s">
        <v>183</v>
      </c>
      <c r="D107" s="10">
        <v>1</v>
      </c>
      <c r="E107" s="10">
        <v>1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76">
        <v>21008</v>
      </c>
      <c r="B108" s="14" t="s">
        <v>432</v>
      </c>
      <c r="C108" s="15"/>
      <c r="D108" s="16">
        <v>617</v>
      </c>
      <c r="E108" s="16">
        <v>618</v>
      </c>
      <c r="F108" s="16">
        <f t="shared" si="1"/>
        <v>1</v>
      </c>
      <c r="G108" s="16">
        <v>513</v>
      </c>
      <c r="H108" s="16">
        <v>514</v>
      </c>
      <c r="I108" s="7">
        <f>H108-G108</f>
        <v>1</v>
      </c>
      <c r="J108" s="16">
        <v>67</v>
      </c>
      <c r="K108" s="16">
        <f>E108-H108-J108</f>
        <v>37</v>
      </c>
    </row>
    <row r="109" spans="1:11" x14ac:dyDescent="0.45">
      <c r="A109" s="8">
        <v>22252</v>
      </c>
      <c r="B109" s="30" t="s">
        <v>431</v>
      </c>
      <c r="C109" s="12" t="s">
        <v>126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76">
        <v>22252</v>
      </c>
      <c r="B110" s="14" t="s">
        <v>430</v>
      </c>
      <c r="C110" s="15"/>
      <c r="D110" s="16">
        <v>1</v>
      </c>
      <c r="E110" s="16">
        <v>1</v>
      </c>
      <c r="F110" s="16">
        <f t="shared" si="1"/>
        <v>0</v>
      </c>
      <c r="G110" s="16">
        <v>1</v>
      </c>
      <c r="H110" s="16">
        <v>1</v>
      </c>
      <c r="I110" s="7">
        <f>H110-G110</f>
        <v>0</v>
      </c>
      <c r="J110" s="16">
        <v>0</v>
      </c>
      <c r="K110" s="16">
        <f>E110-H110-J110</f>
        <v>0</v>
      </c>
    </row>
    <row r="111" spans="1:11" x14ac:dyDescent="0.45">
      <c r="A111" s="8">
        <v>21009</v>
      </c>
      <c r="B111" s="27" t="s">
        <v>429</v>
      </c>
      <c r="C111" s="68" t="s">
        <v>18</v>
      </c>
      <c r="D111" s="31">
        <v>7</v>
      </c>
      <c r="E111" s="31">
        <v>7</v>
      </c>
      <c r="F111" s="31">
        <f t="shared" si="1"/>
        <v>0</v>
      </c>
      <c r="G111" s="31"/>
      <c r="H111" s="31"/>
      <c r="I111" s="31"/>
      <c r="J111" s="65"/>
      <c r="K111" s="31"/>
    </row>
    <row r="112" spans="1:11" x14ac:dyDescent="0.45">
      <c r="A112" s="8"/>
      <c r="B112" s="9"/>
      <c r="C112" s="20" t="s">
        <v>17</v>
      </c>
      <c r="D112" s="10">
        <v>3</v>
      </c>
      <c r="E112" s="10">
        <v>3</v>
      </c>
      <c r="F112" s="10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34"/>
      <c r="C113" s="12" t="s">
        <v>46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21009</v>
      </c>
      <c r="B114" s="14" t="s">
        <v>428</v>
      </c>
      <c r="C114" s="15"/>
      <c r="D114" s="16">
        <v>11</v>
      </c>
      <c r="E114" s="16">
        <v>11</v>
      </c>
      <c r="F114" s="16">
        <f t="shared" si="1"/>
        <v>0</v>
      </c>
      <c r="G114" s="16">
        <v>10</v>
      </c>
      <c r="H114" s="16">
        <v>10</v>
      </c>
      <c r="I114" s="7">
        <f>H114-G114</f>
        <v>0</v>
      </c>
      <c r="J114" s="16">
        <v>1</v>
      </c>
      <c r="K114" s="16">
        <f>E114-H114-J114</f>
        <v>0</v>
      </c>
    </row>
    <row r="115" spans="1:11" x14ac:dyDescent="0.45">
      <c r="A115" s="8">
        <v>21010</v>
      </c>
      <c r="B115" s="27" t="s">
        <v>427</v>
      </c>
      <c r="C115" s="12" t="s">
        <v>9</v>
      </c>
      <c r="D115" s="10">
        <v>7</v>
      </c>
      <c r="E115" s="10">
        <v>7</v>
      </c>
      <c r="F115" s="10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68"/>
      <c r="B116" s="33"/>
      <c r="C116" s="20" t="s">
        <v>8</v>
      </c>
      <c r="D116" s="10">
        <v>1</v>
      </c>
      <c r="E116" s="10">
        <v>1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12" t="s">
        <v>3</v>
      </c>
      <c r="D117" s="10">
        <v>6</v>
      </c>
      <c r="E117" s="10">
        <v>6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21010</v>
      </c>
      <c r="B118" s="14" t="s">
        <v>426</v>
      </c>
      <c r="C118" s="15"/>
      <c r="D118" s="16">
        <v>14</v>
      </c>
      <c r="E118" s="16">
        <v>14</v>
      </c>
      <c r="F118" s="16">
        <f t="shared" si="1"/>
        <v>0</v>
      </c>
      <c r="G118" s="16">
        <v>11</v>
      </c>
      <c r="H118" s="16">
        <v>11</v>
      </c>
      <c r="I118" s="7">
        <f>H118-G118</f>
        <v>0</v>
      </c>
      <c r="J118" s="16">
        <v>1</v>
      </c>
      <c r="K118" s="16">
        <f>E118-H118-J118</f>
        <v>2</v>
      </c>
    </row>
    <row r="119" spans="1:11" x14ac:dyDescent="0.45">
      <c r="A119" s="69">
        <v>17029</v>
      </c>
      <c r="B119" s="27" t="s">
        <v>425</v>
      </c>
      <c r="C119" s="12" t="s">
        <v>87</v>
      </c>
      <c r="D119" s="10">
        <v>1</v>
      </c>
      <c r="E119" s="10">
        <v>1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9"/>
      <c r="B120" s="9"/>
      <c r="C120" s="12" t="s">
        <v>85</v>
      </c>
      <c r="D120" s="10">
        <v>2</v>
      </c>
      <c r="E120" s="10">
        <v>2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76">
        <v>17029</v>
      </c>
      <c r="B121" s="14" t="s">
        <v>424</v>
      </c>
      <c r="C121" s="15"/>
      <c r="D121" s="16">
        <v>3</v>
      </c>
      <c r="E121" s="16">
        <v>3</v>
      </c>
      <c r="F121" s="16">
        <f t="shared" si="1"/>
        <v>0</v>
      </c>
      <c r="G121" s="16">
        <v>3</v>
      </c>
      <c r="H121" s="16">
        <v>3</v>
      </c>
      <c r="I121" s="7">
        <f>H121-G121</f>
        <v>0</v>
      </c>
      <c r="J121" s="16">
        <v>0</v>
      </c>
      <c r="K121" s="16">
        <f>E121-H121-J121</f>
        <v>0</v>
      </c>
    </row>
    <row r="122" spans="1:11" x14ac:dyDescent="0.45">
      <c r="A122" s="69">
        <v>21011</v>
      </c>
      <c r="B122" s="27" t="s">
        <v>423</v>
      </c>
      <c r="C122" s="20" t="s">
        <v>9</v>
      </c>
      <c r="D122" s="10">
        <v>62</v>
      </c>
      <c r="E122" s="10">
        <v>62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8"/>
      <c r="B123" s="29"/>
      <c r="C123" s="12" t="s">
        <v>14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29"/>
      <c r="C124" s="68" t="s">
        <v>88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8"/>
      <c r="B125" s="29"/>
      <c r="C125" s="12" t="s">
        <v>17</v>
      </c>
      <c r="D125" s="10">
        <v>5</v>
      </c>
      <c r="E125" s="10">
        <v>5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29"/>
      <c r="C126" s="68" t="s">
        <v>359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69"/>
      <c r="B127" s="29"/>
      <c r="C127" s="12" t="s">
        <v>37</v>
      </c>
      <c r="D127" s="10">
        <v>6</v>
      </c>
      <c r="E127" s="10">
        <v>6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8"/>
      <c r="B128" s="29"/>
      <c r="C128" s="20" t="s">
        <v>36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29"/>
      <c r="C129" s="68" t="s">
        <v>35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12" t="s">
        <v>6</v>
      </c>
      <c r="D130" s="10">
        <v>31</v>
      </c>
      <c r="E130" s="10">
        <v>31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8"/>
      <c r="B131" s="29"/>
      <c r="C131" s="12" t="s">
        <v>422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68" t="s">
        <v>43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373</v>
      </c>
      <c r="D133" s="10">
        <v>1</v>
      </c>
      <c r="E133" s="10">
        <v>1</v>
      </c>
      <c r="F133" s="10">
        <f t="shared" si="1"/>
        <v>0</v>
      </c>
      <c r="G133" s="10"/>
      <c r="H133" s="10"/>
      <c r="I133" s="10"/>
      <c r="J133" s="65"/>
      <c r="K133" s="10"/>
    </row>
    <row r="134" spans="1:11" x14ac:dyDescent="0.45">
      <c r="A134" s="8"/>
      <c r="B134" s="9"/>
      <c r="C134" s="12" t="s">
        <v>3</v>
      </c>
      <c r="D134" s="10">
        <v>1</v>
      </c>
      <c r="E134" s="10">
        <v>1</v>
      </c>
      <c r="F134" s="10">
        <f t="shared" ref="F134:F197" si="2">E134-D134</f>
        <v>0</v>
      </c>
      <c r="G134" s="10"/>
      <c r="H134" s="10"/>
      <c r="I134" s="10"/>
      <c r="J134" s="65"/>
      <c r="K134" s="10"/>
    </row>
    <row r="135" spans="1:11" x14ac:dyDescent="0.45">
      <c r="A135" s="76">
        <v>21011</v>
      </c>
      <c r="B135" s="14" t="s">
        <v>421</v>
      </c>
      <c r="C135" s="15"/>
      <c r="D135" s="16">
        <v>113</v>
      </c>
      <c r="E135" s="16">
        <v>113</v>
      </c>
      <c r="F135" s="16">
        <f t="shared" si="2"/>
        <v>0</v>
      </c>
      <c r="G135" s="16">
        <v>100</v>
      </c>
      <c r="H135" s="16">
        <v>100</v>
      </c>
      <c r="I135" s="7">
        <f>H135-G135</f>
        <v>0</v>
      </c>
      <c r="J135" s="16">
        <v>8</v>
      </c>
      <c r="K135" s="16">
        <f>E135-H135-J135</f>
        <v>5</v>
      </c>
    </row>
    <row r="136" spans="1:11" x14ac:dyDescent="0.45">
      <c r="A136" s="69">
        <v>24017</v>
      </c>
      <c r="B136" s="68" t="s">
        <v>420</v>
      </c>
      <c r="C136" s="68" t="s">
        <v>75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77">
        <v>24017</v>
      </c>
      <c r="B137" s="21" t="s">
        <v>419</v>
      </c>
      <c r="C137" s="22"/>
      <c r="D137" s="16">
        <v>1</v>
      </c>
      <c r="E137" s="16">
        <v>1</v>
      </c>
      <c r="F137" s="16">
        <f t="shared" si="2"/>
        <v>0</v>
      </c>
      <c r="G137" s="16">
        <v>1</v>
      </c>
      <c r="H137" s="16">
        <v>1</v>
      </c>
      <c r="I137" s="7">
        <f>H137-G137</f>
        <v>0</v>
      </c>
      <c r="J137" s="16">
        <v>0</v>
      </c>
      <c r="K137" s="16">
        <f>E137-H137-J137</f>
        <v>0</v>
      </c>
    </row>
    <row r="138" spans="1:11" x14ac:dyDescent="0.45">
      <c r="A138" s="8">
        <v>21012</v>
      </c>
      <c r="B138" s="27" t="s">
        <v>418</v>
      </c>
      <c r="C138" s="68" t="s">
        <v>57</v>
      </c>
      <c r="D138" s="31">
        <v>1</v>
      </c>
      <c r="E138" s="31">
        <v>1</v>
      </c>
      <c r="F138" s="31">
        <f t="shared" si="2"/>
        <v>0</v>
      </c>
      <c r="G138" s="31"/>
      <c r="H138" s="31"/>
      <c r="I138" s="31"/>
      <c r="J138" s="65"/>
      <c r="K138" s="31"/>
    </row>
    <row r="139" spans="1:11" x14ac:dyDescent="0.45">
      <c r="A139" s="69"/>
      <c r="B139" s="27"/>
      <c r="C139" s="20" t="s">
        <v>17</v>
      </c>
      <c r="D139" s="10">
        <v>15</v>
      </c>
      <c r="E139" s="10">
        <v>15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417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9"/>
      <c r="C141" s="12" t="s">
        <v>85</v>
      </c>
      <c r="D141" s="10">
        <v>2</v>
      </c>
      <c r="E141" s="10">
        <v>2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9"/>
      <c r="C142" s="20" t="s">
        <v>43</v>
      </c>
      <c r="D142" s="10">
        <v>2</v>
      </c>
      <c r="E142" s="10">
        <v>2</v>
      </c>
      <c r="F142" s="10">
        <f t="shared" si="2"/>
        <v>0</v>
      </c>
      <c r="G142" s="10"/>
      <c r="H142" s="10"/>
      <c r="I142" s="10"/>
      <c r="J142" s="65"/>
      <c r="K142" s="10"/>
    </row>
    <row r="143" spans="1:11" s="64" customFormat="1" x14ac:dyDescent="0.45">
      <c r="A143" s="76">
        <v>21012</v>
      </c>
      <c r="B143" s="14" t="s">
        <v>416</v>
      </c>
      <c r="C143" s="15"/>
      <c r="D143" s="16">
        <v>21</v>
      </c>
      <c r="E143" s="16">
        <v>21</v>
      </c>
      <c r="F143" s="16">
        <f t="shared" si="2"/>
        <v>0</v>
      </c>
      <c r="G143" s="16">
        <v>16</v>
      </c>
      <c r="H143" s="16">
        <v>16</v>
      </c>
      <c r="I143" s="7">
        <f>H143-G143</f>
        <v>0</v>
      </c>
      <c r="J143" s="16">
        <v>0</v>
      </c>
      <c r="K143" s="16">
        <f>E143-H143-J143</f>
        <v>5</v>
      </c>
    </row>
    <row r="144" spans="1:11" x14ac:dyDescent="0.45">
      <c r="A144" s="52">
        <v>21013</v>
      </c>
      <c r="B144" s="27" t="s">
        <v>415</v>
      </c>
      <c r="C144" s="12" t="s">
        <v>27</v>
      </c>
      <c r="D144" s="24">
        <v>18</v>
      </c>
      <c r="E144" s="24">
        <v>18</v>
      </c>
      <c r="F144" s="24">
        <f t="shared" si="2"/>
        <v>0</v>
      </c>
      <c r="G144" s="24"/>
      <c r="H144" s="24"/>
      <c r="I144" s="24"/>
      <c r="J144" s="65"/>
      <c r="K144" s="24"/>
    </row>
    <row r="145" spans="1:11" x14ac:dyDescent="0.45">
      <c r="A145" s="69"/>
      <c r="B145" s="27"/>
      <c r="C145" s="12" t="s">
        <v>484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7"/>
      <c r="C146" s="19" t="s">
        <v>18</v>
      </c>
      <c r="D146" s="10">
        <v>62</v>
      </c>
      <c r="E146" s="10">
        <v>62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69"/>
      <c r="B147" s="27"/>
      <c r="C147" s="12" t="s">
        <v>486</v>
      </c>
      <c r="D147" s="10">
        <v>8</v>
      </c>
      <c r="E147" s="10">
        <v>8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20" t="s">
        <v>17</v>
      </c>
      <c r="D148" s="10">
        <v>13</v>
      </c>
      <c r="E148" s="10">
        <v>13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69"/>
      <c r="B149" s="29"/>
      <c r="C149" s="20" t="s">
        <v>111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9" t="s">
        <v>414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33"/>
      <c r="C151" s="12" t="s">
        <v>359</v>
      </c>
      <c r="D151" s="10">
        <v>2</v>
      </c>
      <c r="E151" s="10">
        <v>2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33"/>
      <c r="C152" s="19" t="s">
        <v>266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20" t="s">
        <v>49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20" t="s">
        <v>265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69"/>
      <c r="B155" s="29"/>
      <c r="C155" s="12" t="s">
        <v>188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9" t="s">
        <v>78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69"/>
      <c r="B157" s="9"/>
      <c r="C157" s="20" t="s">
        <v>413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34"/>
      <c r="C158" s="20" t="s">
        <v>3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21013</v>
      </c>
      <c r="B159" s="14" t="s">
        <v>412</v>
      </c>
      <c r="C159" s="15"/>
      <c r="D159" s="16">
        <v>113</v>
      </c>
      <c r="E159" s="16">
        <v>113</v>
      </c>
      <c r="F159" s="16">
        <f t="shared" si="2"/>
        <v>0</v>
      </c>
      <c r="G159" s="16">
        <v>95</v>
      </c>
      <c r="H159" s="16">
        <v>96</v>
      </c>
      <c r="I159" s="7">
        <f>H159-G159</f>
        <v>1</v>
      </c>
      <c r="J159" s="16">
        <v>15</v>
      </c>
      <c r="K159" s="16">
        <f>E159-H159-J159</f>
        <v>2</v>
      </c>
    </row>
    <row r="160" spans="1:11" x14ac:dyDescent="0.45">
      <c r="A160" s="8">
        <v>28016</v>
      </c>
      <c r="B160" s="30" t="s">
        <v>411</v>
      </c>
      <c r="C160" s="12" t="s">
        <v>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76">
        <v>28016</v>
      </c>
      <c r="B161" s="14" t="s">
        <v>410</v>
      </c>
      <c r="C161" s="15"/>
      <c r="D161" s="16">
        <v>1</v>
      </c>
      <c r="E161" s="16">
        <v>1</v>
      </c>
      <c r="F161" s="16">
        <f t="shared" si="2"/>
        <v>0</v>
      </c>
      <c r="G161" s="16">
        <v>1</v>
      </c>
      <c r="H161" s="16">
        <v>1</v>
      </c>
      <c r="I161" s="7">
        <f>H161-G161</f>
        <v>0</v>
      </c>
      <c r="J161" s="16">
        <v>0</v>
      </c>
      <c r="K161" s="16">
        <f>E161-H161-J161</f>
        <v>0</v>
      </c>
    </row>
    <row r="162" spans="1:11" x14ac:dyDescent="0.45">
      <c r="A162" s="69">
        <v>92009</v>
      </c>
      <c r="B162" s="34" t="s">
        <v>491</v>
      </c>
      <c r="C162" s="12" t="s">
        <v>263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92009</v>
      </c>
      <c r="B163" s="14" t="s">
        <v>492</v>
      </c>
      <c r="C163" s="15"/>
      <c r="D163" s="16">
        <v>1</v>
      </c>
      <c r="E163" s="16">
        <v>1</v>
      </c>
      <c r="F163" s="16">
        <f t="shared" si="2"/>
        <v>0</v>
      </c>
      <c r="G163" s="16">
        <v>1</v>
      </c>
      <c r="H163" s="16">
        <v>1</v>
      </c>
      <c r="I163" s="7">
        <f>H163-G163</f>
        <v>0</v>
      </c>
      <c r="J163" s="16">
        <v>0</v>
      </c>
      <c r="K163" s="16">
        <f>E163-H163-J163</f>
        <v>0</v>
      </c>
    </row>
    <row r="164" spans="1:11" x14ac:dyDescent="0.45">
      <c r="A164" s="8">
        <v>21015</v>
      </c>
      <c r="B164" s="27" t="s">
        <v>409</v>
      </c>
      <c r="C164" s="19" t="s">
        <v>171</v>
      </c>
      <c r="D164" s="24">
        <v>1</v>
      </c>
      <c r="E164" s="24">
        <v>1</v>
      </c>
      <c r="F164" s="24">
        <f t="shared" si="2"/>
        <v>0</v>
      </c>
      <c r="G164" s="24"/>
      <c r="H164" s="24"/>
      <c r="I164" s="24"/>
      <c r="J164" s="65"/>
      <c r="K164" s="24"/>
    </row>
    <row r="165" spans="1:11" x14ac:dyDescent="0.45">
      <c r="A165" s="8"/>
      <c r="B165" s="27"/>
      <c r="C165" t="s">
        <v>408</v>
      </c>
      <c r="D165" s="24">
        <v>1</v>
      </c>
      <c r="E165" s="24">
        <v>1</v>
      </c>
      <c r="F165" s="24">
        <f t="shared" si="2"/>
        <v>0</v>
      </c>
      <c r="G165" s="24"/>
      <c r="H165" s="24"/>
      <c r="I165" s="24"/>
      <c r="J165" s="65"/>
      <c r="K165" s="24"/>
    </row>
    <row r="166" spans="1:11" x14ac:dyDescent="0.45">
      <c r="A166" s="8"/>
      <c r="B166" s="27"/>
      <c r="C166" s="19" t="s">
        <v>24</v>
      </c>
      <c r="D166" s="24">
        <v>1</v>
      </c>
      <c r="E166" s="24">
        <v>0</v>
      </c>
      <c r="F166" s="24">
        <f t="shared" si="2"/>
        <v>-1</v>
      </c>
      <c r="G166" s="24"/>
      <c r="H166" s="24"/>
      <c r="I166" s="24"/>
      <c r="J166" s="65"/>
      <c r="K166" s="24"/>
    </row>
    <row r="167" spans="1:11" x14ac:dyDescent="0.45">
      <c r="A167" s="8"/>
      <c r="B167" s="29"/>
      <c r="C167" s="12" t="s">
        <v>17</v>
      </c>
      <c r="D167" s="10">
        <v>8</v>
      </c>
      <c r="E167" s="10">
        <v>8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2" t="s">
        <v>120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12" t="s">
        <v>5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29"/>
      <c r="C170" s="12" t="s">
        <v>85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69"/>
      <c r="B171" s="9"/>
      <c r="C171" s="12" t="s">
        <v>43</v>
      </c>
      <c r="D171" s="10">
        <v>2</v>
      </c>
      <c r="E171" s="10">
        <v>2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9"/>
      <c r="C172" s="12" t="s">
        <v>373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21015</v>
      </c>
      <c r="B173" s="14" t="s">
        <v>407</v>
      </c>
      <c r="C173" s="15"/>
      <c r="D173" s="16">
        <v>17</v>
      </c>
      <c r="E173" s="16">
        <v>16</v>
      </c>
      <c r="F173" s="16">
        <f t="shared" si="2"/>
        <v>-1</v>
      </c>
      <c r="G173" s="16">
        <v>16</v>
      </c>
      <c r="H173" s="16">
        <v>15</v>
      </c>
      <c r="I173" s="7">
        <f>H173-G173</f>
        <v>-1</v>
      </c>
      <c r="J173" s="16">
        <v>1</v>
      </c>
      <c r="K173" s="16">
        <f>E173-H173-J173</f>
        <v>0</v>
      </c>
    </row>
    <row r="174" spans="1:11" x14ac:dyDescent="0.45">
      <c r="A174" s="69">
        <v>5015</v>
      </c>
      <c r="B174" s="34" t="s">
        <v>537</v>
      </c>
      <c r="C174" s="20" t="s">
        <v>526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76">
        <v>5015</v>
      </c>
      <c r="B175" s="14" t="s">
        <v>538</v>
      </c>
      <c r="C175" s="15"/>
      <c r="D175" s="16">
        <v>1</v>
      </c>
      <c r="E175" s="16">
        <v>1</v>
      </c>
      <c r="F175" s="16">
        <f t="shared" si="2"/>
        <v>0</v>
      </c>
      <c r="G175" s="16">
        <v>1</v>
      </c>
      <c r="H175" s="16">
        <v>1</v>
      </c>
      <c r="I175" s="7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>
        <v>85004</v>
      </c>
      <c r="B176" s="68" t="s">
        <v>406</v>
      </c>
      <c r="C176" s="68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85004</v>
      </c>
      <c r="B177" s="21" t="s">
        <v>405</v>
      </c>
      <c r="C177" s="22"/>
      <c r="D177" s="16">
        <v>1</v>
      </c>
      <c r="E177" s="16">
        <v>1</v>
      </c>
      <c r="F177" s="16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>
        <v>13040</v>
      </c>
      <c r="B178" s="30" t="s">
        <v>404</v>
      </c>
      <c r="C178" s="12" t="s">
        <v>17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13040</v>
      </c>
      <c r="B179" s="14" t="s">
        <v>403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21016</v>
      </c>
      <c r="B180" s="27" t="s">
        <v>402</v>
      </c>
      <c r="C180" s="12" t="s">
        <v>9</v>
      </c>
      <c r="D180" s="10">
        <v>5</v>
      </c>
      <c r="E180" s="10">
        <v>5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9"/>
      <c r="C181" s="12" t="s">
        <v>3</v>
      </c>
      <c r="D181" s="10">
        <v>7</v>
      </c>
      <c r="E181" s="10">
        <v>7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76">
        <v>21016</v>
      </c>
      <c r="B182" s="14" t="s">
        <v>401</v>
      </c>
      <c r="C182" s="15"/>
      <c r="D182" s="16">
        <v>12</v>
      </c>
      <c r="E182" s="16">
        <v>12</v>
      </c>
      <c r="F182" s="16">
        <f t="shared" si="2"/>
        <v>0</v>
      </c>
      <c r="G182" s="16">
        <v>10</v>
      </c>
      <c r="H182" s="16">
        <v>10</v>
      </c>
      <c r="I182" s="7">
        <f>H182-G182</f>
        <v>0</v>
      </c>
      <c r="J182" s="16">
        <v>2</v>
      </c>
      <c r="K182" s="16">
        <f>E182-H182-J182</f>
        <v>0</v>
      </c>
    </row>
    <row r="183" spans="1:11" x14ac:dyDescent="0.45">
      <c r="A183" s="8">
        <v>21017</v>
      </c>
      <c r="B183" s="27" t="s">
        <v>400</v>
      </c>
      <c r="C183" s="20" t="s">
        <v>123</v>
      </c>
      <c r="D183" s="10">
        <v>1</v>
      </c>
      <c r="E183" s="10">
        <v>1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12" t="s">
        <v>27</v>
      </c>
      <c r="D184" s="10">
        <v>3</v>
      </c>
      <c r="E184" s="10">
        <v>3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69"/>
      <c r="B185" s="29"/>
      <c r="C185" s="19" t="s">
        <v>18</v>
      </c>
      <c r="D185" s="10">
        <v>4</v>
      </c>
      <c r="E185" s="10">
        <v>4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20" t="s">
        <v>17</v>
      </c>
      <c r="D186" s="10">
        <v>2</v>
      </c>
      <c r="E186" s="10">
        <v>2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9"/>
      <c r="C187" s="20" t="s">
        <v>43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21017</v>
      </c>
      <c r="B188" s="14" t="s">
        <v>399</v>
      </c>
      <c r="C188" s="15"/>
      <c r="D188" s="16">
        <v>11</v>
      </c>
      <c r="E188" s="16">
        <v>11</v>
      </c>
      <c r="F188" s="16">
        <f t="shared" si="2"/>
        <v>0</v>
      </c>
      <c r="G188" s="16">
        <v>10</v>
      </c>
      <c r="H188" s="16">
        <v>10</v>
      </c>
      <c r="I188" s="7">
        <f>H188-G188</f>
        <v>0</v>
      </c>
      <c r="J188" s="16">
        <v>1</v>
      </c>
      <c r="K188" s="16">
        <f>E188-H188-J188</f>
        <v>0</v>
      </c>
    </row>
    <row r="189" spans="1:11" x14ac:dyDescent="0.45">
      <c r="A189" s="8">
        <v>27005</v>
      </c>
      <c r="B189" s="30" t="s">
        <v>398</v>
      </c>
      <c r="C189" s="12" t="s">
        <v>6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27005</v>
      </c>
      <c r="B190" s="14" t="s">
        <v>397</v>
      </c>
      <c r="C190" s="15"/>
      <c r="D190" s="16">
        <v>1</v>
      </c>
      <c r="E190" s="16">
        <v>1</v>
      </c>
      <c r="F190" s="16">
        <f t="shared" si="2"/>
        <v>0</v>
      </c>
      <c r="G190" s="16">
        <v>1</v>
      </c>
      <c r="H190" s="16">
        <v>1</v>
      </c>
      <c r="I190" s="7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111009</v>
      </c>
      <c r="B191" s="30" t="s">
        <v>396</v>
      </c>
      <c r="C191" s="12" t="s">
        <v>27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111009</v>
      </c>
      <c r="B192" s="14" t="s">
        <v>395</v>
      </c>
      <c r="C192" s="15"/>
      <c r="D192" s="16">
        <v>1</v>
      </c>
      <c r="E192" s="16">
        <v>1</v>
      </c>
      <c r="F192" s="16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30018</v>
      </c>
      <c r="B193" s="30" t="s">
        <v>394</v>
      </c>
      <c r="C193" s="12" t="s">
        <v>75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30018</v>
      </c>
      <c r="B194" s="14" t="s">
        <v>393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/>
      <c r="B195" s="30" t="s">
        <v>392</v>
      </c>
      <c r="C195" s="12" t="s">
        <v>75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36005</v>
      </c>
      <c r="B196" s="14" t="s">
        <v>391</v>
      </c>
      <c r="C196" s="15"/>
      <c r="D196" s="16">
        <v>1</v>
      </c>
      <c r="E196" s="16">
        <v>1</v>
      </c>
      <c r="F196" s="16">
        <f t="shared" si="2"/>
        <v>0</v>
      </c>
      <c r="G196" s="16">
        <v>0</v>
      </c>
      <c r="H196" s="16">
        <v>0</v>
      </c>
      <c r="I196" s="7">
        <f>H196-G196</f>
        <v>0</v>
      </c>
      <c r="J196" s="16">
        <v>1</v>
      </c>
      <c r="K196" s="16">
        <f>E196-H196-J196</f>
        <v>0</v>
      </c>
    </row>
    <row r="197" spans="1:11" x14ac:dyDescent="0.45">
      <c r="A197" s="8">
        <v>69013</v>
      </c>
      <c r="B197" s="68" t="s">
        <v>390</v>
      </c>
      <c r="C197" s="68" t="s">
        <v>17</v>
      </c>
      <c r="D197" s="10">
        <v>1</v>
      </c>
      <c r="E197" s="10">
        <v>1</v>
      </c>
      <c r="F197" s="10">
        <f t="shared" si="2"/>
        <v>0</v>
      </c>
      <c r="G197" s="10"/>
      <c r="H197" s="10"/>
      <c r="I197" s="10"/>
      <c r="J197" s="65"/>
      <c r="K197" s="10"/>
    </row>
    <row r="198" spans="1:11" x14ac:dyDescent="0.45">
      <c r="A198" s="76">
        <v>69013</v>
      </c>
      <c r="B198" s="21" t="s">
        <v>389</v>
      </c>
      <c r="C198" s="22"/>
      <c r="D198" s="16">
        <v>1</v>
      </c>
      <c r="E198" s="16">
        <v>1</v>
      </c>
      <c r="F198" s="16">
        <f t="shared" ref="F198:F261" si="3">E198-D198</f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69">
        <v>61018</v>
      </c>
      <c r="B199" s="34" t="s">
        <v>539</v>
      </c>
      <c r="C199" s="20" t="s">
        <v>17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61018</v>
      </c>
      <c r="B200" s="14" t="s">
        <v>540</v>
      </c>
      <c r="C200" s="15"/>
      <c r="D200" s="16">
        <v>1</v>
      </c>
      <c r="E200" s="16">
        <v>1</v>
      </c>
      <c r="F200" s="16">
        <f t="shared" si="3"/>
        <v>0</v>
      </c>
      <c r="G200" s="16">
        <v>1</v>
      </c>
      <c r="H200" s="16">
        <v>1</v>
      </c>
      <c r="I200" s="7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61022</v>
      </c>
      <c r="B201" s="68" t="s">
        <v>388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61022</v>
      </c>
      <c r="B202" s="21" t="s">
        <v>387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21018</v>
      </c>
      <c r="B203" s="68" t="s">
        <v>386</v>
      </c>
      <c r="C203" s="19" t="s">
        <v>30</v>
      </c>
      <c r="D203" s="36">
        <v>1</v>
      </c>
      <c r="E203" s="36">
        <v>1</v>
      </c>
      <c r="F203" s="36">
        <f t="shared" si="3"/>
        <v>0</v>
      </c>
      <c r="G203" s="36"/>
      <c r="H203" s="36"/>
      <c r="I203" s="36"/>
      <c r="J203" s="65"/>
      <c r="K203" s="36"/>
    </row>
    <row r="204" spans="1:11" x14ac:dyDescent="0.45">
      <c r="A204" s="8"/>
      <c r="B204" s="68"/>
      <c r="C204" s="19" t="s">
        <v>183</v>
      </c>
      <c r="D204" s="35">
        <v>1</v>
      </c>
      <c r="E204" s="35">
        <v>1</v>
      </c>
      <c r="F204" s="35">
        <f t="shared" si="3"/>
        <v>0</v>
      </c>
      <c r="G204" s="35"/>
      <c r="H204" s="35"/>
      <c r="I204" s="35"/>
      <c r="J204" s="65"/>
      <c r="K204" s="35"/>
    </row>
    <row r="205" spans="1:11" x14ac:dyDescent="0.45">
      <c r="A205" s="77">
        <v>21018</v>
      </c>
      <c r="B205" s="21" t="s">
        <v>385</v>
      </c>
      <c r="C205" s="22"/>
      <c r="D205" s="16">
        <v>2</v>
      </c>
      <c r="E205" s="16">
        <v>2</v>
      </c>
      <c r="F205" s="16">
        <f t="shared" si="3"/>
        <v>0</v>
      </c>
      <c r="G205" s="16">
        <v>2</v>
      </c>
      <c r="H205" s="16">
        <v>2</v>
      </c>
      <c r="I205" s="7">
        <f>H205-G205</f>
        <v>0</v>
      </c>
      <c r="J205" s="16">
        <v>0</v>
      </c>
      <c r="K205" s="16">
        <f>E205-H205-J205</f>
        <v>0</v>
      </c>
    </row>
    <row r="206" spans="1:11" x14ac:dyDescent="0.45">
      <c r="A206" s="8">
        <v>21019</v>
      </c>
      <c r="B206" s="12" t="s">
        <v>384</v>
      </c>
      <c r="C206" s="12" t="s">
        <v>107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8"/>
      <c r="B207" s="12"/>
      <c r="C207" s="12" t="s">
        <v>17</v>
      </c>
      <c r="D207" s="10">
        <v>58</v>
      </c>
      <c r="E207" s="10">
        <v>58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12"/>
      <c r="C208" s="12" t="s">
        <v>8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8"/>
      <c r="B209" s="19"/>
      <c r="C209" s="19" t="s">
        <v>36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69"/>
      <c r="B210" s="12"/>
      <c r="C210" s="12" t="s">
        <v>6</v>
      </c>
      <c r="D210" s="10">
        <v>16</v>
      </c>
      <c r="E210" s="10">
        <v>16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95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8"/>
      <c r="B212" s="12"/>
      <c r="C212" s="12" t="s">
        <v>383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2"/>
      <c r="C213" s="12" t="s">
        <v>43</v>
      </c>
      <c r="D213" s="10">
        <v>5</v>
      </c>
      <c r="E213" s="10">
        <v>5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21019</v>
      </c>
      <c r="B214" s="14" t="s">
        <v>382</v>
      </c>
      <c r="C214" s="15"/>
      <c r="D214" s="16">
        <v>84</v>
      </c>
      <c r="E214" s="16">
        <v>84</v>
      </c>
      <c r="F214" s="16">
        <f t="shared" si="3"/>
        <v>0</v>
      </c>
      <c r="G214" s="16">
        <v>65</v>
      </c>
      <c r="H214" s="16">
        <v>65</v>
      </c>
      <c r="I214" s="7">
        <f>H214-G214</f>
        <v>0</v>
      </c>
      <c r="J214" s="16">
        <v>19</v>
      </c>
      <c r="K214" s="16">
        <f>E214-H214-J214</f>
        <v>0</v>
      </c>
    </row>
    <row r="215" spans="1:11" x14ac:dyDescent="0.45">
      <c r="A215" s="8">
        <v>99002</v>
      </c>
      <c r="B215" s="30" t="s">
        <v>381</v>
      </c>
      <c r="C215" s="12" t="s">
        <v>87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99002</v>
      </c>
      <c r="B216" s="14" t="s">
        <v>380</v>
      </c>
      <c r="C216" s="15"/>
      <c r="D216" s="16">
        <v>1</v>
      </c>
      <c r="E216" s="16">
        <v>1</v>
      </c>
      <c r="F216" s="16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/>
      <c r="B217" s="30" t="s">
        <v>535</v>
      </c>
      <c r="C217" s="12" t="s">
        <v>46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23025</v>
      </c>
      <c r="B218" s="14" t="s">
        <v>536</v>
      </c>
      <c r="C218" s="15"/>
      <c r="D218" s="16">
        <v>1</v>
      </c>
      <c r="E218" s="16">
        <v>1</v>
      </c>
      <c r="F218" s="16">
        <f t="shared" si="3"/>
        <v>0</v>
      </c>
      <c r="G218" s="16">
        <v>0</v>
      </c>
      <c r="H218" s="16">
        <v>0</v>
      </c>
      <c r="I218" s="7">
        <f>H218-G218</f>
        <v>0</v>
      </c>
      <c r="J218" s="16">
        <v>0</v>
      </c>
      <c r="K218" s="16">
        <f>E218-H218-J218</f>
        <v>1</v>
      </c>
    </row>
    <row r="219" spans="1:11" s="64" customFormat="1" x14ac:dyDescent="0.45">
      <c r="A219" s="8">
        <v>21020</v>
      </c>
      <c r="B219" s="19" t="s">
        <v>379</v>
      </c>
      <c r="C219" s="19" t="s">
        <v>260</v>
      </c>
      <c r="D219" s="10">
        <v>4</v>
      </c>
      <c r="E219" s="10">
        <v>4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8"/>
      <c r="B220" s="19"/>
      <c r="C220" s="19" t="s">
        <v>500</v>
      </c>
      <c r="D220" s="35">
        <v>3</v>
      </c>
      <c r="E220" s="35">
        <v>3</v>
      </c>
      <c r="F220" s="35">
        <f t="shared" si="3"/>
        <v>0</v>
      </c>
      <c r="G220" s="35"/>
      <c r="H220" s="35"/>
      <c r="I220" s="35"/>
      <c r="J220" s="65"/>
      <c r="K220" s="35"/>
    </row>
    <row r="221" spans="1:11" x14ac:dyDescent="0.45">
      <c r="B221" s="19"/>
      <c r="C221" s="19" t="s">
        <v>30</v>
      </c>
      <c r="D221" s="35">
        <v>3</v>
      </c>
      <c r="E221" s="35">
        <v>3</v>
      </c>
      <c r="F221" s="35">
        <f t="shared" si="3"/>
        <v>0</v>
      </c>
      <c r="G221" s="35"/>
      <c r="H221" s="35"/>
      <c r="I221" s="35"/>
      <c r="J221" s="65"/>
      <c r="K221" s="35"/>
    </row>
    <row r="222" spans="1:11" x14ac:dyDescent="0.45">
      <c r="A222" s="69"/>
      <c r="B222" s="19"/>
      <c r="C222" s="19" t="s">
        <v>378</v>
      </c>
      <c r="D222" s="35">
        <v>1</v>
      </c>
      <c r="E222" s="35">
        <v>1</v>
      </c>
      <c r="F222" s="35">
        <f t="shared" si="3"/>
        <v>0</v>
      </c>
      <c r="G222" s="35"/>
      <c r="H222" s="35"/>
      <c r="I222" s="35"/>
      <c r="J222" s="65"/>
      <c r="K222" s="35"/>
    </row>
    <row r="223" spans="1:11" x14ac:dyDescent="0.45">
      <c r="A223" s="76">
        <v>21020</v>
      </c>
      <c r="B223" s="21" t="s">
        <v>377</v>
      </c>
      <c r="C223" s="22"/>
      <c r="D223" s="13">
        <v>11</v>
      </c>
      <c r="E223" s="13">
        <v>11</v>
      </c>
      <c r="F223" s="13">
        <f t="shared" si="3"/>
        <v>0</v>
      </c>
      <c r="G223" s="13">
        <v>10</v>
      </c>
      <c r="H223" s="13">
        <v>10</v>
      </c>
      <c r="I223" s="7">
        <f>H223-G223</f>
        <v>0</v>
      </c>
      <c r="J223" s="16">
        <v>0</v>
      </c>
      <c r="K223" s="16">
        <f>E223-H223-J223</f>
        <v>1</v>
      </c>
    </row>
    <row r="224" spans="1:11" x14ac:dyDescent="0.45">
      <c r="A224" s="52">
        <v>21021</v>
      </c>
      <c r="B224" s="27" t="s">
        <v>376</v>
      </c>
      <c r="C224" s="12" t="s">
        <v>27</v>
      </c>
      <c r="D224" s="24">
        <v>7</v>
      </c>
      <c r="E224" s="24">
        <v>7</v>
      </c>
      <c r="F224" s="24">
        <f t="shared" si="3"/>
        <v>0</v>
      </c>
      <c r="G224" s="24"/>
      <c r="H224" s="24"/>
      <c r="I224" s="24"/>
      <c r="J224" s="65"/>
      <c r="K224" s="24"/>
    </row>
    <row r="225" spans="1:11" x14ac:dyDescent="0.45">
      <c r="A225" s="8"/>
      <c r="B225" s="29"/>
      <c r="C225" s="20" t="s">
        <v>18</v>
      </c>
      <c r="D225" s="10">
        <v>3</v>
      </c>
      <c r="E225" s="10">
        <v>3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68"/>
      <c r="C226" s="20" t="s">
        <v>17</v>
      </c>
      <c r="D226" s="10">
        <v>2</v>
      </c>
      <c r="E226" s="10">
        <v>2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29"/>
      <c r="C227" s="12" t="s">
        <v>49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9"/>
      <c r="C228" s="12" t="s">
        <v>324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21021</v>
      </c>
      <c r="B229" s="14" t="s">
        <v>375</v>
      </c>
      <c r="C229" s="15"/>
      <c r="D229" s="16">
        <v>14</v>
      </c>
      <c r="E229" s="16">
        <v>14</v>
      </c>
      <c r="F229" s="16">
        <f t="shared" si="3"/>
        <v>0</v>
      </c>
      <c r="G229" s="16">
        <v>14</v>
      </c>
      <c r="H229" s="16">
        <v>14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>
        <v>21022</v>
      </c>
      <c r="B230" s="27" t="s">
        <v>374</v>
      </c>
      <c r="C230" s="68" t="s">
        <v>18</v>
      </c>
      <c r="D230" s="31">
        <v>1</v>
      </c>
      <c r="E230" s="31">
        <v>1</v>
      </c>
      <c r="F230" s="31">
        <f t="shared" si="3"/>
        <v>0</v>
      </c>
      <c r="G230" s="31"/>
      <c r="H230" s="31"/>
      <c r="I230" s="31"/>
      <c r="J230" s="65"/>
      <c r="K230" s="31"/>
    </row>
    <row r="231" spans="1:11" x14ac:dyDescent="0.45">
      <c r="A231" s="8"/>
      <c r="B231" s="27"/>
      <c r="C231" s="20" t="s">
        <v>9</v>
      </c>
      <c r="D231" s="10">
        <v>3</v>
      </c>
      <c r="E231" s="10">
        <v>3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29"/>
      <c r="C232" s="20" t="s">
        <v>75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69"/>
      <c r="B233" s="29"/>
      <c r="C233" s="12" t="s">
        <v>17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69"/>
      <c r="B234" s="29"/>
      <c r="C234" s="12" t="s">
        <v>8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29"/>
      <c r="C235" s="12" t="s">
        <v>6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69"/>
      <c r="B236" s="9"/>
      <c r="C236" s="12" t="s">
        <v>373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21022</v>
      </c>
      <c r="B237" s="14" t="s">
        <v>372</v>
      </c>
      <c r="C237" s="15"/>
      <c r="D237" s="16">
        <v>11</v>
      </c>
      <c r="E237" s="16">
        <v>11</v>
      </c>
      <c r="F237" s="16">
        <f t="shared" si="3"/>
        <v>0</v>
      </c>
      <c r="G237" s="16">
        <v>9</v>
      </c>
      <c r="H237" s="16">
        <v>9</v>
      </c>
      <c r="I237" s="7">
        <f>H237-G237</f>
        <v>0</v>
      </c>
      <c r="J237" s="16">
        <v>2</v>
      </c>
      <c r="K237" s="16">
        <f>E237-H237-J237</f>
        <v>0</v>
      </c>
    </row>
    <row r="238" spans="1:11" x14ac:dyDescent="0.45">
      <c r="A238" s="8">
        <v>27011</v>
      </c>
      <c r="B238" s="30" t="s">
        <v>371</v>
      </c>
      <c r="C238" s="12" t="s">
        <v>27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76">
        <v>27011</v>
      </c>
      <c r="B239" s="14" t="s">
        <v>370</v>
      </c>
      <c r="C239" s="15"/>
      <c r="D239" s="16">
        <v>1</v>
      </c>
      <c r="E239" s="16">
        <v>1</v>
      </c>
      <c r="F239" s="16">
        <f t="shared" si="3"/>
        <v>0</v>
      </c>
      <c r="G239" s="16">
        <v>1</v>
      </c>
      <c r="H239" s="16">
        <v>1</v>
      </c>
      <c r="I239" s="7">
        <f>H239-G239</f>
        <v>0</v>
      </c>
      <c r="J239" s="16">
        <v>0</v>
      </c>
      <c r="K239" s="16">
        <f>E239-H239-J239</f>
        <v>0</v>
      </c>
    </row>
    <row r="240" spans="1:11" x14ac:dyDescent="0.45">
      <c r="A240" s="8">
        <v>21023</v>
      </c>
      <c r="B240" s="27" t="s">
        <v>369</v>
      </c>
      <c r="C240" s="12" t="s">
        <v>17</v>
      </c>
      <c r="D240" s="10">
        <v>6</v>
      </c>
      <c r="E240" s="10">
        <v>6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69"/>
      <c r="B241" s="55"/>
      <c r="C241" s="68" t="s">
        <v>254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29"/>
      <c r="C242" s="12" t="s">
        <v>37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8"/>
      <c r="B243" s="9"/>
      <c r="C243" s="12" t="s">
        <v>43</v>
      </c>
      <c r="D243" s="10">
        <v>5</v>
      </c>
      <c r="E243" s="10">
        <v>5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8"/>
      <c r="B244" s="9"/>
      <c r="C244" s="68" t="s">
        <v>297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13">
        <v>21023</v>
      </c>
      <c r="B245" s="14" t="s">
        <v>368</v>
      </c>
      <c r="C245" s="15"/>
      <c r="D245" s="16">
        <v>14</v>
      </c>
      <c r="E245" s="16">
        <v>14</v>
      </c>
      <c r="F245" s="16">
        <f t="shared" si="3"/>
        <v>0</v>
      </c>
      <c r="G245" s="16">
        <v>11</v>
      </c>
      <c r="H245" s="16">
        <v>11</v>
      </c>
      <c r="I245" s="7">
        <f>H245-G245</f>
        <v>0</v>
      </c>
      <c r="J245" s="16">
        <v>2</v>
      </c>
      <c r="K245" s="16">
        <f>E245-H245-J245</f>
        <v>1</v>
      </c>
    </row>
    <row r="246" spans="1:11" x14ac:dyDescent="0.45">
      <c r="A246" s="8">
        <v>35020</v>
      </c>
      <c r="B246" s="30" t="s">
        <v>367</v>
      </c>
      <c r="C246" s="12" t="s">
        <v>9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76">
        <v>35020</v>
      </c>
      <c r="B247" s="14" t="s">
        <v>366</v>
      </c>
      <c r="C247" s="15"/>
      <c r="D247" s="16">
        <v>1</v>
      </c>
      <c r="E247" s="16">
        <v>1</v>
      </c>
      <c r="F247" s="16">
        <f t="shared" si="3"/>
        <v>0</v>
      </c>
      <c r="G247" s="16">
        <v>1</v>
      </c>
      <c r="H247" s="16">
        <v>1</v>
      </c>
      <c r="I247" s="7">
        <f>H247-G247</f>
        <v>0</v>
      </c>
      <c r="J247" s="16">
        <v>0</v>
      </c>
      <c r="K247" s="16">
        <f>E247-H247-J247</f>
        <v>0</v>
      </c>
    </row>
    <row r="248" spans="1:11" x14ac:dyDescent="0.45">
      <c r="A248" s="37">
        <v>21024</v>
      </c>
      <c r="B248" s="23" t="s">
        <v>365</v>
      </c>
      <c r="C248" s="20" t="s">
        <v>75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37"/>
      <c r="B249" s="48"/>
      <c r="C249" s="68" t="s">
        <v>75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37"/>
      <c r="B250" s="26"/>
      <c r="C250" s="20" t="s">
        <v>17</v>
      </c>
      <c r="D250" s="10">
        <v>4</v>
      </c>
      <c r="E250" s="10">
        <v>4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37"/>
      <c r="B251" s="26"/>
      <c r="C251" s="68" t="s">
        <v>112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13">
        <v>21024</v>
      </c>
      <c r="B252" s="21" t="s">
        <v>363</v>
      </c>
      <c r="C252" s="22"/>
      <c r="D252" s="16">
        <v>7</v>
      </c>
      <c r="E252" s="16">
        <v>7</v>
      </c>
      <c r="F252" s="16">
        <f t="shared" si="3"/>
        <v>0</v>
      </c>
      <c r="G252" s="16">
        <v>7</v>
      </c>
      <c r="H252" s="16">
        <v>7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37">
        <v>21025</v>
      </c>
      <c r="B253" s="25" t="s">
        <v>362</v>
      </c>
      <c r="C253" s="20" t="s">
        <v>17</v>
      </c>
      <c r="D253" s="10">
        <v>9</v>
      </c>
      <c r="E253" s="10">
        <v>9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48"/>
      <c r="C254" s="62" t="s">
        <v>483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17">
        <v>21025</v>
      </c>
      <c r="B255" s="21" t="s">
        <v>361</v>
      </c>
      <c r="C255" s="22"/>
      <c r="D255" s="16">
        <v>10</v>
      </c>
      <c r="E255" s="16">
        <v>10</v>
      </c>
      <c r="F255" s="16">
        <f t="shared" si="3"/>
        <v>0</v>
      </c>
      <c r="G255" s="16">
        <v>7</v>
      </c>
      <c r="H255" s="16">
        <v>7</v>
      </c>
      <c r="I255" s="7">
        <f>H255-G255</f>
        <v>0</v>
      </c>
      <c r="J255" s="16">
        <v>0</v>
      </c>
      <c r="K255" s="16">
        <f>E255-H255-J255</f>
        <v>3</v>
      </c>
    </row>
    <row r="256" spans="1:11" x14ac:dyDescent="0.45">
      <c r="A256" s="8">
        <v>21026</v>
      </c>
      <c r="B256" s="27" t="s">
        <v>360</v>
      </c>
      <c r="C256" s="12" t="s">
        <v>27</v>
      </c>
      <c r="D256" s="10">
        <v>4</v>
      </c>
      <c r="E256" s="10">
        <v>4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18</v>
      </c>
      <c r="D257" s="10">
        <v>4</v>
      </c>
      <c r="E257" s="10">
        <v>4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17</v>
      </c>
      <c r="D258" s="10">
        <v>11</v>
      </c>
      <c r="E258" s="10">
        <v>11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29"/>
      <c r="C259" s="20" t="s">
        <v>359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12" t="s">
        <v>49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8"/>
      <c r="B261" s="9"/>
      <c r="C261" s="20" t="s">
        <v>180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13">
        <v>21026</v>
      </c>
      <c r="B262" s="14" t="s">
        <v>358</v>
      </c>
      <c r="C262" s="15"/>
      <c r="D262" s="16">
        <v>22</v>
      </c>
      <c r="E262" s="16">
        <v>22</v>
      </c>
      <c r="F262" s="16">
        <f t="shared" ref="F262:F325" si="4">E262-D262</f>
        <v>0</v>
      </c>
      <c r="G262" s="16">
        <v>21</v>
      </c>
      <c r="H262" s="16">
        <v>21</v>
      </c>
      <c r="I262" s="7">
        <f>H262-G262</f>
        <v>0</v>
      </c>
      <c r="J262" s="16">
        <v>1</v>
      </c>
      <c r="K262" s="16">
        <f>E262-H262-J262</f>
        <v>0</v>
      </c>
    </row>
    <row r="263" spans="1:11" x14ac:dyDescent="0.45">
      <c r="A263" s="8">
        <v>73004</v>
      </c>
      <c r="B263" s="68" t="s">
        <v>357</v>
      </c>
      <c r="C263" s="68" t="s">
        <v>17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73004</v>
      </c>
      <c r="B264" s="21" t="s">
        <v>356</v>
      </c>
      <c r="C264" s="22"/>
      <c r="D264" s="16">
        <v>1</v>
      </c>
      <c r="E264" s="16">
        <v>1</v>
      </c>
      <c r="F264" s="16">
        <f t="shared" si="4"/>
        <v>0</v>
      </c>
      <c r="G264" s="16">
        <v>1</v>
      </c>
      <c r="H264" s="16">
        <v>1</v>
      </c>
      <c r="I264" s="7">
        <f>H264-G264</f>
        <v>0</v>
      </c>
      <c r="J264" s="16">
        <v>0</v>
      </c>
      <c r="K264" s="16">
        <f>E264-H264-J264</f>
        <v>0</v>
      </c>
    </row>
    <row r="265" spans="1:11" x14ac:dyDescent="0.45">
      <c r="A265" s="60">
        <v>21027</v>
      </c>
      <c r="B265" s="27" t="s">
        <v>355</v>
      </c>
      <c r="C265" s="12" t="s">
        <v>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8"/>
      <c r="B266" s="34"/>
      <c r="C266" s="12" t="s">
        <v>354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13">
        <v>21027</v>
      </c>
      <c r="B267" s="14" t="s">
        <v>353</v>
      </c>
      <c r="C267" s="15"/>
      <c r="D267" s="16">
        <v>2</v>
      </c>
      <c r="E267" s="16">
        <v>2</v>
      </c>
      <c r="F267" s="16">
        <f t="shared" si="4"/>
        <v>0</v>
      </c>
      <c r="G267" s="16">
        <v>1</v>
      </c>
      <c r="H267" s="16">
        <v>1</v>
      </c>
      <c r="I267" s="7">
        <f>H267-G267</f>
        <v>0</v>
      </c>
      <c r="J267" s="16">
        <v>1</v>
      </c>
      <c r="K267" s="16">
        <f>E267-H267-J267</f>
        <v>0</v>
      </c>
    </row>
    <row r="268" spans="1:11" x14ac:dyDescent="0.45">
      <c r="A268" s="8">
        <v>92015</v>
      </c>
      <c r="B268" s="25" t="s">
        <v>352</v>
      </c>
      <c r="C268" s="20" t="s">
        <v>123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76">
        <v>92015</v>
      </c>
      <c r="B269" s="21" t="s">
        <v>351</v>
      </c>
      <c r="C269" s="22"/>
      <c r="D269" s="16">
        <v>1</v>
      </c>
      <c r="E269" s="16">
        <v>1</v>
      </c>
      <c r="F269" s="16">
        <f t="shared" si="4"/>
        <v>0</v>
      </c>
      <c r="G269" s="16">
        <v>1</v>
      </c>
      <c r="H269" s="16">
        <v>1</v>
      </c>
      <c r="I269" s="7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8">
        <v>21028</v>
      </c>
      <c r="B270" s="12" t="s">
        <v>350</v>
      </c>
      <c r="C270" s="12" t="s">
        <v>27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53"/>
      <c r="C271" s="19" t="s">
        <v>18</v>
      </c>
      <c r="D271" s="10">
        <v>5</v>
      </c>
      <c r="E271" s="10">
        <v>5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12"/>
      <c r="C272" s="19" t="s">
        <v>17</v>
      </c>
      <c r="D272" s="10">
        <v>2</v>
      </c>
      <c r="E272" s="10">
        <v>2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8"/>
      <c r="B273" s="12"/>
      <c r="C273" s="20" t="s">
        <v>46</v>
      </c>
      <c r="D273" s="10">
        <v>2</v>
      </c>
      <c r="E273" s="10">
        <v>2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12"/>
      <c r="C274" s="19" t="s">
        <v>147</v>
      </c>
      <c r="D274" s="10">
        <v>2</v>
      </c>
      <c r="E274" s="10">
        <v>2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13">
        <v>21028</v>
      </c>
      <c r="B275" s="14" t="s">
        <v>349</v>
      </c>
      <c r="C275" s="15"/>
      <c r="D275" s="16">
        <v>12</v>
      </c>
      <c r="E275" s="16">
        <v>12</v>
      </c>
      <c r="F275" s="16">
        <f t="shared" si="4"/>
        <v>0</v>
      </c>
      <c r="G275" s="16">
        <v>12</v>
      </c>
      <c r="H275" s="16">
        <v>12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103028</v>
      </c>
      <c r="B276" s="25" t="s">
        <v>348</v>
      </c>
      <c r="C276" s="20" t="s">
        <v>87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76">
        <v>103028</v>
      </c>
      <c r="B277" s="21" t="s">
        <v>347</v>
      </c>
      <c r="C277" s="22"/>
      <c r="D277" s="16">
        <v>1</v>
      </c>
      <c r="E277" s="16">
        <v>1</v>
      </c>
      <c r="F277" s="16">
        <f t="shared" si="4"/>
        <v>0</v>
      </c>
      <c r="G277" s="16">
        <v>1</v>
      </c>
      <c r="H277" s="16">
        <v>1</v>
      </c>
      <c r="I277" s="7">
        <f>H277-G277</f>
        <v>0</v>
      </c>
      <c r="J277" s="16">
        <v>0</v>
      </c>
      <c r="K277" s="16">
        <f>E277-H277-J277</f>
        <v>0</v>
      </c>
    </row>
    <row r="278" spans="1:11" x14ac:dyDescent="0.45">
      <c r="A278" s="8">
        <v>32001</v>
      </c>
      <c r="B278" s="25" t="s">
        <v>346</v>
      </c>
      <c r="C278" s="20" t="s">
        <v>17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77">
        <v>32001</v>
      </c>
      <c r="B279" s="21" t="s">
        <v>345</v>
      </c>
      <c r="C279" s="22"/>
      <c r="D279" s="16">
        <v>1</v>
      </c>
      <c r="E279" s="16">
        <v>1</v>
      </c>
      <c r="F279" s="16">
        <f t="shared" si="4"/>
        <v>0</v>
      </c>
      <c r="G279" s="16">
        <v>1</v>
      </c>
      <c r="H279" s="16">
        <v>1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69">
        <v>21029</v>
      </c>
      <c r="B280" s="27" t="s">
        <v>344</v>
      </c>
      <c r="C280" s="68" t="s">
        <v>343</v>
      </c>
      <c r="D280" s="31">
        <v>2</v>
      </c>
      <c r="E280" s="31">
        <v>2</v>
      </c>
      <c r="F280" s="31">
        <f t="shared" si="4"/>
        <v>0</v>
      </c>
      <c r="G280" s="31"/>
      <c r="H280" s="31"/>
      <c r="I280" s="31"/>
      <c r="J280" s="65"/>
      <c r="K280" s="31"/>
    </row>
    <row r="281" spans="1:11" x14ac:dyDescent="0.45">
      <c r="A281" s="69"/>
      <c r="B281" s="55"/>
      <c r="C281" s="12" t="s">
        <v>75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69"/>
      <c r="B282" s="29"/>
      <c r="C282" s="20" t="s">
        <v>17</v>
      </c>
      <c r="D282" s="10">
        <v>11</v>
      </c>
      <c r="E282" s="10">
        <v>11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29"/>
      <c r="C283" s="68" t="s">
        <v>342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8"/>
      <c r="B284" s="29"/>
      <c r="C284" t="s">
        <v>111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29"/>
      <c r="C285" t="s">
        <v>95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12" t="s">
        <v>298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12" t="s">
        <v>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s="12" t="s">
        <v>85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29"/>
      <c r="C289" s="12" t="s">
        <v>43</v>
      </c>
      <c r="D289" s="10">
        <v>6</v>
      </c>
      <c r="E289" s="10">
        <v>6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9"/>
      <c r="C290" s="12" t="s">
        <v>341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21029</v>
      </c>
      <c r="B291" s="14" t="s">
        <v>340</v>
      </c>
      <c r="C291" s="15"/>
      <c r="D291" s="16">
        <v>27</v>
      </c>
      <c r="E291" s="16">
        <v>27</v>
      </c>
      <c r="F291" s="16">
        <f t="shared" si="4"/>
        <v>0</v>
      </c>
      <c r="G291" s="16">
        <v>18</v>
      </c>
      <c r="H291" s="16">
        <v>18</v>
      </c>
      <c r="I291" s="7">
        <f>H291-G291</f>
        <v>0</v>
      </c>
      <c r="J291" s="16">
        <v>5</v>
      </c>
      <c r="K291" s="16">
        <f>E291-H291-J291</f>
        <v>4</v>
      </c>
    </row>
    <row r="292" spans="1:11" x14ac:dyDescent="0.45">
      <c r="A292" s="8">
        <v>21030</v>
      </c>
      <c r="B292" s="27" t="s">
        <v>339</v>
      </c>
      <c r="C292" s="20" t="s">
        <v>27</v>
      </c>
      <c r="D292" s="10">
        <v>2</v>
      </c>
      <c r="E292" s="10">
        <v>2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68"/>
      <c r="C293" s="68" t="s">
        <v>18</v>
      </c>
      <c r="D293" s="10">
        <v>9</v>
      </c>
      <c r="E293" s="10">
        <v>9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69"/>
      <c r="B294" s="9"/>
      <c r="C294" s="12" t="s">
        <v>17</v>
      </c>
      <c r="D294" s="10">
        <v>3</v>
      </c>
      <c r="E294" s="10">
        <v>3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21030</v>
      </c>
      <c r="B295" s="14" t="s">
        <v>338</v>
      </c>
      <c r="C295" s="15"/>
      <c r="D295" s="16">
        <v>14</v>
      </c>
      <c r="E295" s="16">
        <v>14</v>
      </c>
      <c r="F295" s="16">
        <f t="shared" si="4"/>
        <v>0</v>
      </c>
      <c r="G295" s="16">
        <v>14</v>
      </c>
      <c r="H295" s="16">
        <v>14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41014</v>
      </c>
      <c r="B296" s="30" t="s">
        <v>337</v>
      </c>
      <c r="C296" s="12" t="s">
        <v>14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76">
        <v>41014</v>
      </c>
      <c r="B297" s="14" t="s">
        <v>336</v>
      </c>
      <c r="C297" s="15"/>
      <c r="D297" s="16">
        <v>1</v>
      </c>
      <c r="E297" s="16">
        <v>1</v>
      </c>
      <c r="F297" s="16">
        <f t="shared" si="4"/>
        <v>0</v>
      </c>
      <c r="G297" s="16">
        <v>1</v>
      </c>
      <c r="H297" s="16">
        <v>1</v>
      </c>
      <c r="I297" s="7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8">
        <v>21031</v>
      </c>
      <c r="B298" s="27" t="s">
        <v>335</v>
      </c>
      <c r="C298" t="s">
        <v>24</v>
      </c>
      <c r="D298" s="31">
        <v>1</v>
      </c>
      <c r="E298" s="31">
        <v>1</v>
      </c>
      <c r="F298" s="31">
        <f t="shared" si="4"/>
        <v>0</v>
      </c>
      <c r="G298" s="31"/>
      <c r="H298" s="31"/>
      <c r="I298" s="31"/>
      <c r="J298" s="65"/>
      <c r="K298" s="31"/>
    </row>
    <row r="299" spans="1:11" x14ac:dyDescent="0.45">
      <c r="A299" s="8"/>
      <c r="B299" s="56"/>
      <c r="C299" s="12" t="s">
        <v>17</v>
      </c>
      <c r="D299" s="10">
        <v>9</v>
      </c>
      <c r="E299" s="10">
        <v>9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69"/>
      <c r="B300" s="9"/>
      <c r="C300" s="62" t="s">
        <v>38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8"/>
      <c r="B301" s="9"/>
      <c r="C301" s="20" t="s">
        <v>334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8"/>
      <c r="B302" s="9"/>
      <c r="C302" s="20" t="s">
        <v>531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9"/>
      <c r="C303" s="12" t="s">
        <v>43</v>
      </c>
      <c r="D303" s="10">
        <v>4</v>
      </c>
      <c r="E303" s="10">
        <v>4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13">
        <v>21031</v>
      </c>
      <c r="B304" s="14" t="s">
        <v>333</v>
      </c>
      <c r="C304" s="15"/>
      <c r="D304" s="16">
        <v>17</v>
      </c>
      <c r="E304" s="16">
        <v>17</v>
      </c>
      <c r="F304" s="16">
        <f t="shared" si="4"/>
        <v>0</v>
      </c>
      <c r="G304" s="16">
        <v>16</v>
      </c>
      <c r="H304" s="16">
        <v>16</v>
      </c>
      <c r="I304" s="7">
        <f>H304-G304</f>
        <v>0</v>
      </c>
      <c r="J304" s="16">
        <v>0</v>
      </c>
      <c r="K304" s="16">
        <f>E304-H304-J304</f>
        <v>1</v>
      </c>
    </row>
    <row r="305" spans="1:11" x14ac:dyDescent="0.45">
      <c r="A305" s="8">
        <v>71024</v>
      </c>
      <c r="B305" s="27" t="s">
        <v>332</v>
      </c>
      <c r="C305" s="12" t="s">
        <v>27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34"/>
      <c r="C306" s="20" t="s">
        <v>17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71024</v>
      </c>
      <c r="B307" s="14" t="s">
        <v>331</v>
      </c>
      <c r="C307" s="15"/>
      <c r="D307" s="16">
        <v>2</v>
      </c>
      <c r="E307" s="16">
        <v>2</v>
      </c>
      <c r="F307" s="16">
        <f t="shared" si="4"/>
        <v>0</v>
      </c>
      <c r="G307" s="16">
        <v>2</v>
      </c>
      <c r="H307" s="16">
        <v>2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21032</v>
      </c>
      <c r="B308" s="12" t="s">
        <v>330</v>
      </c>
      <c r="C308" s="19" t="s">
        <v>9</v>
      </c>
      <c r="D308" s="10">
        <v>6</v>
      </c>
      <c r="E308" s="10">
        <v>6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51"/>
      <c r="C309" s="19" t="s">
        <v>6</v>
      </c>
      <c r="D309" s="10">
        <v>5</v>
      </c>
      <c r="E309" s="10">
        <v>5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13">
        <v>21032</v>
      </c>
      <c r="B310" s="14" t="s">
        <v>329</v>
      </c>
      <c r="C310" s="15"/>
      <c r="D310" s="16">
        <v>11</v>
      </c>
      <c r="E310" s="16">
        <v>11</v>
      </c>
      <c r="F310" s="16">
        <f t="shared" si="4"/>
        <v>0</v>
      </c>
      <c r="G310" s="16">
        <v>11</v>
      </c>
      <c r="H310" s="16">
        <v>11</v>
      </c>
      <c r="I310" s="7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21033</v>
      </c>
      <c r="B311" s="27" t="s">
        <v>328</v>
      </c>
      <c r="C311" s="68" t="s">
        <v>327</v>
      </c>
      <c r="D311" s="31">
        <v>4</v>
      </c>
      <c r="E311" s="31">
        <v>4</v>
      </c>
      <c r="F311" s="31">
        <f t="shared" si="4"/>
        <v>0</v>
      </c>
      <c r="G311" s="31"/>
      <c r="H311" s="31"/>
      <c r="I311" s="31"/>
      <c r="J311" s="65"/>
      <c r="K311" s="31"/>
    </row>
    <row r="312" spans="1:11" x14ac:dyDescent="0.45">
      <c r="A312" s="8"/>
      <c r="B312" s="55"/>
      <c r="C312" s="20" t="s">
        <v>9</v>
      </c>
      <c r="D312" s="10">
        <v>10</v>
      </c>
      <c r="E312" s="10">
        <v>10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29"/>
      <c r="C313" s="20" t="s">
        <v>37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68"/>
      <c r="B314" s="68"/>
      <c r="C314" s="68" t="s">
        <v>36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8"/>
      <c r="B315" s="9"/>
      <c r="C315" s="12" t="s">
        <v>6</v>
      </c>
      <c r="D315" s="10">
        <v>4</v>
      </c>
      <c r="E315" s="10">
        <v>4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13">
        <v>21033</v>
      </c>
      <c r="B316" s="14" t="s">
        <v>326</v>
      </c>
      <c r="C316" s="15"/>
      <c r="D316" s="16">
        <v>20</v>
      </c>
      <c r="E316" s="16">
        <v>20</v>
      </c>
      <c r="F316" s="16">
        <f t="shared" si="4"/>
        <v>0</v>
      </c>
      <c r="G316" s="16">
        <v>16</v>
      </c>
      <c r="H316" s="16">
        <v>16</v>
      </c>
      <c r="I316" s="7">
        <f>H316-G316</f>
        <v>0</v>
      </c>
      <c r="J316" s="16">
        <v>4</v>
      </c>
      <c r="K316" s="16">
        <f>E316-H316-J316</f>
        <v>0</v>
      </c>
    </row>
    <row r="317" spans="1:11" x14ac:dyDescent="0.45">
      <c r="A317" s="8">
        <v>21034</v>
      </c>
      <c r="B317" s="23" t="s">
        <v>325</v>
      </c>
      <c r="C317" s="20" t="s">
        <v>27</v>
      </c>
      <c r="D317" s="10">
        <v>2</v>
      </c>
      <c r="E317" s="10">
        <v>2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68"/>
      <c r="C318" t="s">
        <v>18</v>
      </c>
      <c r="D318" s="31">
        <v>6</v>
      </c>
      <c r="E318" s="31">
        <v>6</v>
      </c>
      <c r="F318" s="31">
        <f t="shared" si="4"/>
        <v>0</v>
      </c>
      <c r="G318" s="31"/>
      <c r="H318" s="31"/>
      <c r="I318" s="31"/>
      <c r="J318" s="65"/>
      <c r="K318" s="31"/>
    </row>
    <row r="319" spans="1:11" x14ac:dyDescent="0.45">
      <c r="A319" s="8"/>
      <c r="B319" s="33"/>
      <c r="C319" s="20" t="s">
        <v>193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26"/>
      <c r="C320" s="20" t="s">
        <v>324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21034</v>
      </c>
      <c r="B321" s="40" t="s">
        <v>323</v>
      </c>
      <c r="C321" s="41"/>
      <c r="D321" s="16">
        <v>10</v>
      </c>
      <c r="E321" s="16">
        <v>10</v>
      </c>
      <c r="F321" s="16">
        <f t="shared" si="4"/>
        <v>0</v>
      </c>
      <c r="G321" s="16">
        <v>10</v>
      </c>
      <c r="H321" s="16">
        <v>10</v>
      </c>
      <c r="I321" s="7">
        <f>H321-G321</f>
        <v>0</v>
      </c>
      <c r="J321" s="16">
        <v>0</v>
      </c>
      <c r="K321" s="16">
        <f>E321-H321-J321</f>
        <v>0</v>
      </c>
    </row>
    <row r="322" spans="1:11" x14ac:dyDescent="0.45">
      <c r="A322" s="8">
        <v>37028</v>
      </c>
      <c r="B322" t="s">
        <v>532</v>
      </c>
      <c r="C322" t="s">
        <v>500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77">
        <v>37028</v>
      </c>
      <c r="B323" s="21" t="s">
        <v>533</v>
      </c>
      <c r="C323" s="22"/>
      <c r="D323" s="16">
        <v>1</v>
      </c>
      <c r="E323" s="16">
        <v>1</v>
      </c>
      <c r="F323" s="16">
        <f t="shared" si="4"/>
        <v>0</v>
      </c>
      <c r="G323" s="16">
        <v>0</v>
      </c>
      <c r="H323" s="16">
        <v>0</v>
      </c>
      <c r="I323" s="7">
        <f>H323-G323</f>
        <v>0</v>
      </c>
      <c r="J323" s="16">
        <v>0</v>
      </c>
      <c r="K323" s="16">
        <f>E323-H323-J323</f>
        <v>1</v>
      </c>
    </row>
    <row r="324" spans="1:11" x14ac:dyDescent="0.45">
      <c r="A324" s="8">
        <v>21035</v>
      </c>
      <c r="B324" s="25" t="s">
        <v>322</v>
      </c>
      <c r="C324" s="20" t="s">
        <v>17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69"/>
      <c r="B325" s="48"/>
      <c r="C325" s="68" t="s">
        <v>30</v>
      </c>
      <c r="D325" s="10">
        <v>2</v>
      </c>
      <c r="E325" s="10">
        <v>2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8"/>
      <c r="B326" s="48"/>
      <c r="C326" t="s">
        <v>43</v>
      </c>
      <c r="D326" s="10">
        <v>1</v>
      </c>
      <c r="E326" s="10">
        <v>1</v>
      </c>
      <c r="F326" s="10">
        <f t="shared" ref="F326:F389" si="5">E326-D326</f>
        <v>0</v>
      </c>
      <c r="G326" s="10"/>
      <c r="H326" s="10"/>
      <c r="I326" s="10"/>
      <c r="J326" s="65"/>
      <c r="K326" s="10"/>
    </row>
    <row r="327" spans="1:11" x14ac:dyDescent="0.45">
      <c r="A327" s="17">
        <v>21035</v>
      </c>
      <c r="B327" s="21" t="s">
        <v>321</v>
      </c>
      <c r="C327" s="22"/>
      <c r="D327" s="16">
        <v>4</v>
      </c>
      <c r="E327" s="16">
        <v>4</v>
      </c>
      <c r="F327" s="16">
        <f t="shared" si="5"/>
        <v>0</v>
      </c>
      <c r="G327" s="16">
        <v>4</v>
      </c>
      <c r="H327" s="16">
        <v>4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80036</v>
      </c>
      <c r="B328" t="s">
        <v>320</v>
      </c>
      <c r="C328" t="s">
        <v>43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77">
        <v>80036</v>
      </c>
      <c r="B329" s="21" t="s">
        <v>319</v>
      </c>
      <c r="C329" s="22"/>
      <c r="D329" s="16">
        <v>1</v>
      </c>
      <c r="E329" s="16">
        <v>1</v>
      </c>
      <c r="F329" s="16">
        <f t="shared" si="5"/>
        <v>0</v>
      </c>
      <c r="G329" s="16">
        <v>0</v>
      </c>
      <c r="H329" s="16">
        <v>0</v>
      </c>
      <c r="I329" s="7">
        <f>H329-G329</f>
        <v>0</v>
      </c>
      <c r="J329" s="16">
        <v>1</v>
      </c>
      <c r="K329" s="16">
        <f>E329-H329-J329</f>
        <v>0</v>
      </c>
    </row>
    <row r="330" spans="1:11" x14ac:dyDescent="0.45">
      <c r="A330" s="8">
        <v>90083</v>
      </c>
      <c r="B330" s="68" t="s">
        <v>318</v>
      </c>
      <c r="C330" t="s">
        <v>317</v>
      </c>
      <c r="D330" s="35">
        <v>1</v>
      </c>
      <c r="E330" s="35">
        <v>1</v>
      </c>
      <c r="F330" s="35">
        <f t="shared" si="5"/>
        <v>0</v>
      </c>
      <c r="G330" s="35"/>
      <c r="H330" s="35"/>
      <c r="I330" s="35"/>
      <c r="J330" s="65"/>
      <c r="K330" s="35"/>
    </row>
    <row r="331" spans="1:11" x14ac:dyDescent="0.45">
      <c r="A331" s="13">
        <v>90083</v>
      </c>
      <c r="B331" s="21" t="s">
        <v>316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7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31007</v>
      </c>
      <c r="B332" s="68" t="s">
        <v>315</v>
      </c>
      <c r="C332" s="68" t="s">
        <v>17</v>
      </c>
      <c r="D332" s="35">
        <v>1</v>
      </c>
      <c r="E332" s="35">
        <v>1</v>
      </c>
      <c r="F332" s="35">
        <f t="shared" si="5"/>
        <v>0</v>
      </c>
      <c r="G332" s="35"/>
      <c r="H332" s="35"/>
      <c r="I332" s="35"/>
      <c r="J332" s="65"/>
      <c r="K332" s="35"/>
    </row>
    <row r="333" spans="1:11" x14ac:dyDescent="0.45">
      <c r="A333" s="77">
        <v>31007</v>
      </c>
      <c r="B333" s="21" t="s">
        <v>314</v>
      </c>
      <c r="C333" s="22"/>
      <c r="D333" s="17">
        <v>1</v>
      </c>
      <c r="E333" s="17">
        <v>1</v>
      </c>
      <c r="F333" s="17">
        <f t="shared" si="5"/>
        <v>0</v>
      </c>
      <c r="G333" s="17">
        <v>1</v>
      </c>
      <c r="H333" s="17">
        <v>1</v>
      </c>
      <c r="I333" s="7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8">
        <v>58047</v>
      </c>
      <c r="B334" s="68" t="s">
        <v>313</v>
      </c>
      <c r="C334" s="68" t="s">
        <v>17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7">
        <v>58047</v>
      </c>
      <c r="B335" s="21" t="s">
        <v>312</v>
      </c>
      <c r="C335" s="22"/>
      <c r="D335" s="16">
        <v>1</v>
      </c>
      <c r="E335" s="16">
        <v>1</v>
      </c>
      <c r="F335" s="16">
        <f t="shared" si="5"/>
        <v>0</v>
      </c>
      <c r="G335" s="16">
        <v>1</v>
      </c>
      <c r="H335" s="16">
        <v>1</v>
      </c>
      <c r="I335" s="7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111034</v>
      </c>
      <c r="B336" s="30" t="s">
        <v>311</v>
      </c>
      <c r="C336" s="12" t="s">
        <v>17</v>
      </c>
      <c r="D336" s="10">
        <v>2</v>
      </c>
      <c r="E336" s="10">
        <v>2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77">
        <v>111034</v>
      </c>
      <c r="B337" s="21" t="s">
        <v>310</v>
      </c>
      <c r="C337" s="22"/>
      <c r="D337" s="17">
        <v>2</v>
      </c>
      <c r="E337" s="17">
        <v>2</v>
      </c>
      <c r="F337" s="17">
        <f t="shared" si="5"/>
        <v>0</v>
      </c>
      <c r="G337" s="17">
        <v>2</v>
      </c>
      <c r="H337" s="17">
        <v>2</v>
      </c>
      <c r="I337" s="7">
        <f>H337-G337</f>
        <v>0</v>
      </c>
      <c r="J337" s="16">
        <v>0</v>
      </c>
      <c r="K337" s="16">
        <f>E337-H337-J337</f>
        <v>0</v>
      </c>
    </row>
    <row r="338" spans="1:11" s="64" customFormat="1" x14ac:dyDescent="0.45">
      <c r="A338" s="8">
        <v>21117</v>
      </c>
      <c r="B338" s="27" t="s">
        <v>309</v>
      </c>
      <c r="C338" t="s">
        <v>18</v>
      </c>
      <c r="D338" s="31">
        <v>7</v>
      </c>
      <c r="E338" s="31">
        <v>7</v>
      </c>
      <c r="F338" s="31">
        <f t="shared" si="5"/>
        <v>0</v>
      </c>
      <c r="G338" s="31"/>
      <c r="H338" s="31"/>
      <c r="I338" s="31"/>
      <c r="J338" s="65"/>
      <c r="K338" s="31"/>
    </row>
    <row r="339" spans="1:11" x14ac:dyDescent="0.45">
      <c r="A339" s="8"/>
      <c r="B339" s="34"/>
      <c r="C339" s="12" t="s">
        <v>17</v>
      </c>
      <c r="D339" s="10">
        <v>8</v>
      </c>
      <c r="E339" s="10">
        <v>8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8"/>
      <c r="B340" s="9"/>
      <c r="C340" s="12" t="s">
        <v>264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69"/>
      <c r="B341" s="34"/>
      <c r="C341" s="12" t="s">
        <v>265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13">
        <v>21117</v>
      </c>
      <c r="B342" s="14" t="s">
        <v>308</v>
      </c>
      <c r="C342" s="15"/>
      <c r="D342" s="16">
        <v>17</v>
      </c>
      <c r="E342" s="16">
        <v>17</v>
      </c>
      <c r="F342" s="16">
        <f t="shared" si="5"/>
        <v>0</v>
      </c>
      <c r="G342" s="16">
        <v>17</v>
      </c>
      <c r="H342" s="16">
        <v>17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21037</v>
      </c>
      <c r="B343" s="68" t="s">
        <v>307</v>
      </c>
      <c r="C343" s="68" t="s">
        <v>246</v>
      </c>
      <c r="D343" s="35">
        <v>1</v>
      </c>
      <c r="E343" s="35">
        <v>1</v>
      </c>
      <c r="F343" s="35">
        <f t="shared" si="5"/>
        <v>0</v>
      </c>
      <c r="G343" s="35"/>
      <c r="H343" s="35"/>
      <c r="I343" s="35"/>
      <c r="J343" s="65"/>
      <c r="K343" s="35"/>
    </row>
    <row r="344" spans="1:11" x14ac:dyDescent="0.45">
      <c r="A344" s="77">
        <v>21037</v>
      </c>
      <c r="B344" s="21" t="s">
        <v>306</v>
      </c>
      <c r="C344" s="22"/>
      <c r="D344" s="17">
        <v>1</v>
      </c>
      <c r="E344" s="17">
        <v>1</v>
      </c>
      <c r="F344" s="17">
        <f t="shared" si="5"/>
        <v>0</v>
      </c>
      <c r="G344" s="17">
        <v>1</v>
      </c>
      <c r="H344" s="17">
        <v>1</v>
      </c>
      <c r="I344" s="7">
        <f>H344-G344</f>
        <v>0</v>
      </c>
      <c r="J344" s="16">
        <v>0</v>
      </c>
      <c r="K344" s="16">
        <f>E344-H344-J344</f>
        <v>0</v>
      </c>
    </row>
    <row r="345" spans="1:11" x14ac:dyDescent="0.45">
      <c r="A345" s="8">
        <v>21038</v>
      </c>
      <c r="B345" s="27" t="s">
        <v>305</v>
      </c>
      <c r="C345" s="12" t="s">
        <v>17</v>
      </c>
      <c r="D345" s="10">
        <v>5</v>
      </c>
      <c r="E345" s="10">
        <v>5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8"/>
      <c r="B346" s="60"/>
      <c r="C346" s="12" t="s">
        <v>481</v>
      </c>
      <c r="D346" s="10">
        <v>1</v>
      </c>
      <c r="E346" s="10">
        <v>1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60"/>
      <c r="C347" s="12" t="s">
        <v>500</v>
      </c>
      <c r="D347" s="10">
        <v>2</v>
      </c>
      <c r="E347" s="10">
        <v>2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52"/>
      <c r="B348" s="48"/>
      <c r="C348" s="12" t="s">
        <v>30</v>
      </c>
      <c r="D348" s="24">
        <v>3</v>
      </c>
      <c r="E348" s="24">
        <v>3</v>
      </c>
      <c r="F348" s="24">
        <f t="shared" si="5"/>
        <v>0</v>
      </c>
      <c r="G348" s="24"/>
      <c r="H348" s="24"/>
      <c r="I348" s="24"/>
      <c r="J348" s="65"/>
      <c r="K348" s="24"/>
    </row>
    <row r="349" spans="1:11" x14ac:dyDescent="0.45">
      <c r="A349" s="8"/>
      <c r="B349" s="29"/>
      <c r="C349" s="12" t="s">
        <v>126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79</v>
      </c>
      <c r="D350" s="10">
        <v>2</v>
      </c>
      <c r="E350" s="10">
        <v>2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13">
        <v>21038</v>
      </c>
      <c r="B351" s="14" t="s">
        <v>304</v>
      </c>
      <c r="C351" s="15"/>
      <c r="D351" s="16">
        <v>14</v>
      </c>
      <c r="E351" s="16">
        <v>14</v>
      </c>
      <c r="F351" s="16">
        <f t="shared" si="5"/>
        <v>0</v>
      </c>
      <c r="G351" s="16">
        <v>12</v>
      </c>
      <c r="H351" s="16">
        <v>12</v>
      </c>
      <c r="I351" s="7">
        <f>H351-G351</f>
        <v>0</v>
      </c>
      <c r="J351" s="16">
        <v>0</v>
      </c>
      <c r="K351" s="16">
        <f>E351-H351-J351</f>
        <v>2</v>
      </c>
    </row>
    <row r="352" spans="1:11" x14ac:dyDescent="0.45">
      <c r="A352" s="42">
        <v>21039</v>
      </c>
      <c r="B352" s="27" t="s">
        <v>303</v>
      </c>
      <c r="C352" s="12" t="s">
        <v>9</v>
      </c>
      <c r="D352" s="10">
        <v>6</v>
      </c>
      <c r="E352" s="10">
        <v>6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43"/>
      <c r="B353" s="56"/>
      <c r="C353" s="12" t="s">
        <v>17</v>
      </c>
      <c r="D353" s="10">
        <v>3</v>
      </c>
      <c r="E353" s="10">
        <v>3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43"/>
      <c r="B354" s="29"/>
      <c r="C354" s="12" t="s">
        <v>111</v>
      </c>
      <c r="D354" s="10">
        <v>1</v>
      </c>
      <c r="E354" s="10">
        <v>1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43"/>
      <c r="B355" s="29"/>
      <c r="C355" s="12" t="s">
        <v>36</v>
      </c>
      <c r="D355" s="10">
        <v>2</v>
      </c>
      <c r="E355" s="10">
        <v>2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44"/>
      <c r="B356" s="9"/>
      <c r="C356" s="12" t="s">
        <v>6</v>
      </c>
      <c r="D356" s="10">
        <v>7</v>
      </c>
      <c r="E356" s="10">
        <v>7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13">
        <v>21039</v>
      </c>
      <c r="B357" s="14" t="s">
        <v>302</v>
      </c>
      <c r="C357" s="15"/>
      <c r="D357" s="16">
        <v>19</v>
      </c>
      <c r="E357" s="16">
        <v>19</v>
      </c>
      <c r="F357" s="16">
        <f t="shared" si="5"/>
        <v>0</v>
      </c>
      <c r="G357" s="16">
        <v>17</v>
      </c>
      <c r="H357" s="16">
        <v>17</v>
      </c>
      <c r="I357" s="7">
        <f>H357-G357</f>
        <v>0</v>
      </c>
      <c r="J357" s="16">
        <v>2</v>
      </c>
      <c r="K357" s="16">
        <f>E357-H357-J357</f>
        <v>0</v>
      </c>
    </row>
    <row r="358" spans="1:11" x14ac:dyDescent="0.45">
      <c r="A358" s="8">
        <v>21040</v>
      </c>
      <c r="B358" s="27" t="s">
        <v>301</v>
      </c>
      <c r="C358" s="19" t="s">
        <v>462</v>
      </c>
      <c r="D358" s="24">
        <v>1</v>
      </c>
      <c r="E358" s="24">
        <v>1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69"/>
      <c r="B359" s="55"/>
      <c r="C359" s="19" t="s">
        <v>57</v>
      </c>
      <c r="D359" s="24">
        <v>11</v>
      </c>
      <c r="E359" s="24">
        <v>11</v>
      </c>
      <c r="F359" s="24">
        <f t="shared" si="5"/>
        <v>0</v>
      </c>
      <c r="G359" s="24"/>
      <c r="H359" s="24"/>
      <c r="I359" s="24"/>
      <c r="J359" s="65"/>
      <c r="K359" s="24"/>
    </row>
    <row r="360" spans="1:11" x14ac:dyDescent="0.45">
      <c r="A360" s="69"/>
      <c r="B360" s="27"/>
      <c r="C360" t="s">
        <v>113</v>
      </c>
      <c r="D360" s="24">
        <v>2</v>
      </c>
      <c r="E360" s="24">
        <v>2</v>
      </c>
      <c r="F360" s="24">
        <f t="shared" si="5"/>
        <v>0</v>
      </c>
      <c r="G360" s="24"/>
      <c r="H360" s="24"/>
      <c r="I360" s="24"/>
      <c r="J360" s="65"/>
      <c r="K360" s="24"/>
    </row>
    <row r="361" spans="1:11" x14ac:dyDescent="0.45">
      <c r="A361" s="69"/>
      <c r="B361" s="27"/>
      <c r="C361" s="68" t="s">
        <v>300</v>
      </c>
      <c r="D361" s="24">
        <v>5</v>
      </c>
      <c r="E361" s="24">
        <v>5</v>
      </c>
      <c r="F361" s="24">
        <f t="shared" si="5"/>
        <v>0</v>
      </c>
      <c r="G361" s="24"/>
      <c r="H361" s="24"/>
      <c r="I361" s="24"/>
      <c r="J361" s="65"/>
      <c r="K361" s="24"/>
    </row>
    <row r="362" spans="1:11" x14ac:dyDescent="0.45">
      <c r="A362" s="8"/>
      <c r="B362" s="27"/>
      <c r="C362" t="s">
        <v>299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8"/>
      <c r="B363" s="27"/>
      <c r="C363" s="62" t="s">
        <v>445</v>
      </c>
      <c r="D363" s="24">
        <v>1</v>
      </c>
      <c r="E363" s="24">
        <v>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8"/>
      <c r="B364" s="27"/>
      <c r="C364" s="19" t="s">
        <v>88</v>
      </c>
      <c r="D364" s="24">
        <v>1</v>
      </c>
      <c r="E364" s="24">
        <v>1</v>
      </c>
      <c r="F364" s="24">
        <f t="shared" si="5"/>
        <v>0</v>
      </c>
      <c r="G364" s="24"/>
      <c r="H364" s="24"/>
      <c r="I364" s="24"/>
      <c r="J364" s="65"/>
      <c r="K364" s="24"/>
    </row>
    <row r="365" spans="1:11" x14ac:dyDescent="0.45">
      <c r="A365" s="8"/>
      <c r="B365" s="27"/>
      <c r="C365" s="19" t="s">
        <v>75</v>
      </c>
      <c r="D365" s="24">
        <v>1</v>
      </c>
      <c r="E365" s="24">
        <v>1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8"/>
      <c r="B366" s="27"/>
      <c r="C366" s="12" t="s">
        <v>17</v>
      </c>
      <c r="D366" s="10">
        <v>81</v>
      </c>
      <c r="E366" s="10">
        <v>81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8"/>
      <c r="B367" s="27"/>
      <c r="C367" s="68" t="s">
        <v>112</v>
      </c>
      <c r="D367" s="10">
        <v>1</v>
      </c>
      <c r="E367" s="10">
        <v>1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29"/>
      <c r="C368" s="12" t="s">
        <v>111</v>
      </c>
      <c r="D368" s="10">
        <v>2</v>
      </c>
      <c r="E368" s="10">
        <v>2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8"/>
      <c r="B369" s="29"/>
      <c r="C369" s="68" t="s">
        <v>30</v>
      </c>
      <c r="D369" s="10">
        <v>3</v>
      </c>
      <c r="E369" s="10">
        <v>3</v>
      </c>
      <c r="F369" s="10">
        <f t="shared" si="5"/>
        <v>0</v>
      </c>
      <c r="G369" s="10"/>
      <c r="H369" s="10"/>
      <c r="I369" s="10"/>
      <c r="J369" s="65"/>
      <c r="K369" s="10"/>
    </row>
    <row r="370" spans="1:11" s="64" customFormat="1" x14ac:dyDescent="0.45">
      <c r="A370" s="8"/>
      <c r="B370" s="29"/>
      <c r="C370" s="68" t="s">
        <v>298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69"/>
      <c r="B371" s="29"/>
      <c r="C371" s="12" t="s">
        <v>87</v>
      </c>
      <c r="D371" s="10">
        <v>3</v>
      </c>
      <c r="E371" s="10">
        <v>3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117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8"/>
      <c r="B373" s="29"/>
      <c r="C373" s="12" t="s">
        <v>203</v>
      </c>
      <c r="D373" s="10">
        <v>1</v>
      </c>
      <c r="E373" s="10">
        <v>1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9"/>
      <c r="C374" s="12" t="s">
        <v>5</v>
      </c>
      <c r="D374" s="10">
        <v>2</v>
      </c>
      <c r="E374" s="10">
        <v>2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69"/>
      <c r="B375" s="29"/>
      <c r="C375" s="12" t="s">
        <v>43</v>
      </c>
      <c r="D375" s="10">
        <v>19</v>
      </c>
      <c r="E375" s="10">
        <v>19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9"/>
      <c r="C376" s="12" t="s">
        <v>297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21040</v>
      </c>
      <c r="B377" s="21" t="s">
        <v>296</v>
      </c>
      <c r="C377" s="22"/>
      <c r="D377" s="17">
        <v>138</v>
      </c>
      <c r="E377" s="17">
        <v>138</v>
      </c>
      <c r="F377" s="17">
        <f t="shared" si="5"/>
        <v>0</v>
      </c>
      <c r="G377" s="17">
        <v>117</v>
      </c>
      <c r="H377" s="17">
        <v>117</v>
      </c>
      <c r="I377" s="7">
        <f>H377-G377</f>
        <v>0</v>
      </c>
      <c r="J377" s="16">
        <v>17</v>
      </c>
      <c r="K377" s="16">
        <f>E377-H377-J377</f>
        <v>4</v>
      </c>
    </row>
    <row r="378" spans="1:11" x14ac:dyDescent="0.45">
      <c r="A378" s="52">
        <v>21041</v>
      </c>
      <c r="B378" s="27" t="s">
        <v>295</v>
      </c>
      <c r="C378" s="20" t="s">
        <v>75</v>
      </c>
      <c r="D378" s="24">
        <v>1</v>
      </c>
      <c r="E378" s="24">
        <v>1</v>
      </c>
      <c r="F378" s="24">
        <f t="shared" si="5"/>
        <v>0</v>
      </c>
      <c r="G378" s="24"/>
      <c r="H378" s="24"/>
      <c r="I378" s="24"/>
      <c r="J378" s="65"/>
      <c r="K378" s="24"/>
    </row>
    <row r="379" spans="1:11" x14ac:dyDescent="0.45">
      <c r="A379" s="52"/>
      <c r="B379" s="32"/>
      <c r="C379" s="12" t="s">
        <v>17</v>
      </c>
      <c r="D379" s="24">
        <v>5</v>
      </c>
      <c r="E379" s="24">
        <v>5</v>
      </c>
      <c r="F379" s="24">
        <f t="shared" si="5"/>
        <v>0</v>
      </c>
      <c r="G379" s="24"/>
      <c r="H379" s="24"/>
      <c r="I379" s="24"/>
      <c r="J379" s="65"/>
      <c r="K379" s="24"/>
    </row>
    <row r="380" spans="1:11" x14ac:dyDescent="0.45">
      <c r="A380" s="67"/>
      <c r="B380" s="20"/>
      <c r="C380" s="48" t="s">
        <v>260</v>
      </c>
      <c r="D380" s="24">
        <v>11</v>
      </c>
      <c r="E380" s="24">
        <v>11</v>
      </c>
      <c r="F380" s="24">
        <f t="shared" si="5"/>
        <v>0</v>
      </c>
      <c r="G380" s="24"/>
      <c r="H380" s="24"/>
      <c r="I380" s="24"/>
      <c r="J380" s="65"/>
      <c r="K380" s="24"/>
    </row>
    <row r="381" spans="1:11" x14ac:dyDescent="0.45">
      <c r="A381" s="67"/>
      <c r="B381" s="20"/>
      <c r="C381" s="48" t="s">
        <v>500</v>
      </c>
      <c r="D381" s="24">
        <v>1</v>
      </c>
      <c r="E381" s="24">
        <v>1</v>
      </c>
      <c r="F381" s="24">
        <f t="shared" si="5"/>
        <v>0</v>
      </c>
      <c r="G381" s="24"/>
      <c r="H381" s="24"/>
      <c r="I381" s="24"/>
      <c r="J381" s="65"/>
      <c r="K381" s="24"/>
    </row>
    <row r="382" spans="1:11" x14ac:dyDescent="0.45">
      <c r="A382" s="52"/>
      <c r="B382" s="20"/>
      <c r="C382" s="20" t="s">
        <v>30</v>
      </c>
      <c r="D382" s="24">
        <v>21</v>
      </c>
      <c r="E382" s="24">
        <v>21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67"/>
      <c r="B383" s="29"/>
      <c r="C383" s="20" t="s">
        <v>248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52"/>
      <c r="B384" s="29"/>
      <c r="C384" s="20" t="s">
        <v>126</v>
      </c>
      <c r="D384" s="24">
        <v>4</v>
      </c>
      <c r="E384" s="24">
        <v>4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52"/>
      <c r="B385" s="9"/>
      <c r="C385" s="20" t="s">
        <v>79</v>
      </c>
      <c r="D385" s="24">
        <v>3</v>
      </c>
      <c r="E385" s="24">
        <v>3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34"/>
      <c r="C386" s="20" t="s">
        <v>526</v>
      </c>
      <c r="D386" s="24">
        <v>1</v>
      </c>
      <c r="E386" s="24">
        <v>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13">
        <v>21041</v>
      </c>
      <c r="B387" s="14" t="s">
        <v>294</v>
      </c>
      <c r="C387" s="15"/>
      <c r="D387" s="16">
        <v>48</v>
      </c>
      <c r="E387" s="16">
        <v>48</v>
      </c>
      <c r="F387" s="16">
        <f t="shared" si="5"/>
        <v>0</v>
      </c>
      <c r="G387" s="16">
        <v>40</v>
      </c>
      <c r="H387" s="16">
        <v>40</v>
      </c>
      <c r="I387" s="7">
        <f>H387-G387</f>
        <v>0</v>
      </c>
      <c r="J387" s="16">
        <v>6</v>
      </c>
      <c r="K387" s="16">
        <f>E387-H387-J387</f>
        <v>2</v>
      </c>
    </row>
    <row r="388" spans="1:11" x14ac:dyDescent="0.45">
      <c r="A388" s="69">
        <v>21042</v>
      </c>
      <c r="B388" s="27" t="s">
        <v>293</v>
      </c>
      <c r="C388" s="12" t="s">
        <v>14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69"/>
      <c r="B389" s="60"/>
      <c r="C389" s="68" t="s">
        <v>17</v>
      </c>
      <c r="D389" s="10">
        <v>1</v>
      </c>
      <c r="E389" s="10">
        <v>1</v>
      </c>
      <c r="F389" s="10">
        <f t="shared" si="5"/>
        <v>0</v>
      </c>
      <c r="G389" s="10"/>
      <c r="H389" s="10"/>
      <c r="I389" s="10"/>
      <c r="J389" s="65"/>
      <c r="K389" s="10"/>
    </row>
    <row r="390" spans="1:11" x14ac:dyDescent="0.45">
      <c r="A390" s="8"/>
      <c r="B390" s="9"/>
      <c r="C390" s="12" t="s">
        <v>292</v>
      </c>
      <c r="D390" s="10">
        <v>1</v>
      </c>
      <c r="E390" s="10">
        <v>1</v>
      </c>
      <c r="F390" s="10">
        <f t="shared" ref="F390:F453" si="6">E390-D390</f>
        <v>0</v>
      </c>
      <c r="G390" s="10"/>
      <c r="H390" s="10"/>
      <c r="I390" s="10"/>
      <c r="J390" s="65"/>
      <c r="K390" s="10"/>
    </row>
    <row r="391" spans="1:11" x14ac:dyDescent="0.45">
      <c r="A391" s="13">
        <v>21042</v>
      </c>
      <c r="B391" s="14" t="s">
        <v>291</v>
      </c>
      <c r="C391" s="15"/>
      <c r="D391" s="16">
        <v>3</v>
      </c>
      <c r="E391" s="16">
        <v>3</v>
      </c>
      <c r="F391" s="16">
        <f t="shared" si="6"/>
        <v>0</v>
      </c>
      <c r="G391" s="16">
        <v>3</v>
      </c>
      <c r="H391" s="16">
        <v>3</v>
      </c>
      <c r="I391" s="7">
        <f>H391-G391</f>
        <v>0</v>
      </c>
      <c r="J391" s="16">
        <v>0</v>
      </c>
      <c r="K391" s="16">
        <f>E391-H391-J391</f>
        <v>0</v>
      </c>
    </row>
    <row r="392" spans="1:11" x14ac:dyDescent="0.45">
      <c r="A392" s="69">
        <v>21043</v>
      </c>
      <c r="B392" s="68" t="s">
        <v>290</v>
      </c>
      <c r="C392" s="68" t="s">
        <v>80</v>
      </c>
      <c r="D392" s="11">
        <v>1</v>
      </c>
      <c r="E392" s="11">
        <v>1</v>
      </c>
      <c r="F392" s="11">
        <f t="shared" si="6"/>
        <v>0</v>
      </c>
      <c r="G392" s="11"/>
      <c r="H392" s="11"/>
      <c r="I392" s="11"/>
      <c r="J392" s="65"/>
      <c r="K392" s="11"/>
    </row>
    <row r="393" spans="1:11" x14ac:dyDescent="0.45">
      <c r="A393" s="76">
        <v>21043</v>
      </c>
      <c r="B393" s="21" t="s">
        <v>289</v>
      </c>
      <c r="C393" s="22"/>
      <c r="D393" s="16">
        <v>1</v>
      </c>
      <c r="E393" s="16">
        <v>1</v>
      </c>
      <c r="F393" s="16">
        <f t="shared" si="6"/>
        <v>0</v>
      </c>
      <c r="G393" s="16">
        <v>1</v>
      </c>
      <c r="H393" s="16">
        <v>1</v>
      </c>
      <c r="I393" s="7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8">
        <v>10028</v>
      </c>
      <c r="B394" s="25" t="s">
        <v>288</v>
      </c>
      <c r="C394" s="20" t="s">
        <v>6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77">
        <v>10028</v>
      </c>
      <c r="B395" s="21" t="s">
        <v>287</v>
      </c>
      <c r="C395" s="22"/>
      <c r="D395" s="16">
        <v>1</v>
      </c>
      <c r="E395" s="16">
        <v>1</v>
      </c>
      <c r="F395" s="16">
        <f t="shared" si="6"/>
        <v>0</v>
      </c>
      <c r="G395" s="16">
        <v>1</v>
      </c>
      <c r="H395" s="16">
        <v>1</v>
      </c>
      <c r="I395" s="7">
        <f>H395-G395</f>
        <v>0</v>
      </c>
      <c r="J395" s="16">
        <v>0</v>
      </c>
      <c r="K395" s="16">
        <f>E395-H395-J395</f>
        <v>0</v>
      </c>
    </row>
    <row r="396" spans="1:11" x14ac:dyDescent="0.45">
      <c r="A396" s="8">
        <v>84021</v>
      </c>
      <c r="B396" s="68" t="s">
        <v>286</v>
      </c>
      <c r="C396" t="s">
        <v>30</v>
      </c>
      <c r="D396" s="39">
        <v>1</v>
      </c>
      <c r="E396" s="39">
        <v>1</v>
      </c>
      <c r="F396" s="39">
        <f t="shared" si="6"/>
        <v>0</v>
      </c>
      <c r="G396" s="39"/>
      <c r="H396" s="39"/>
      <c r="I396" s="39"/>
      <c r="J396" s="65"/>
      <c r="K396" s="39"/>
    </row>
    <row r="397" spans="1:11" x14ac:dyDescent="0.45">
      <c r="A397" s="47">
        <v>84021</v>
      </c>
      <c r="B397" s="21" t="s">
        <v>285</v>
      </c>
      <c r="C397" s="22"/>
      <c r="D397" s="17">
        <v>1</v>
      </c>
      <c r="E397" s="17">
        <v>1</v>
      </c>
      <c r="F397" s="17">
        <f t="shared" si="6"/>
        <v>0</v>
      </c>
      <c r="G397" s="17">
        <v>1</v>
      </c>
      <c r="H397" s="17">
        <v>1</v>
      </c>
      <c r="I397" s="7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18083</v>
      </c>
      <c r="B398" s="25" t="s">
        <v>284</v>
      </c>
      <c r="C398" s="68" t="s">
        <v>30</v>
      </c>
      <c r="D398" s="46">
        <v>1</v>
      </c>
      <c r="E398" s="46">
        <v>1</v>
      </c>
      <c r="F398" s="46">
        <f t="shared" si="6"/>
        <v>0</v>
      </c>
      <c r="G398" s="46"/>
      <c r="H398" s="46"/>
      <c r="I398" s="46"/>
      <c r="J398" s="65"/>
      <c r="K398" s="46"/>
    </row>
    <row r="399" spans="1:11" x14ac:dyDescent="0.45">
      <c r="A399" s="45"/>
      <c r="B399" s="48"/>
      <c r="C399" s="20" t="s">
        <v>79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47">
        <v>18083</v>
      </c>
      <c r="B400" s="21" t="s">
        <v>283</v>
      </c>
      <c r="C400" s="22"/>
      <c r="D400" s="16">
        <v>2</v>
      </c>
      <c r="E400" s="16">
        <v>2</v>
      </c>
      <c r="F400" s="16">
        <f t="shared" si="6"/>
        <v>0</v>
      </c>
      <c r="G400" s="16">
        <v>2</v>
      </c>
      <c r="H400" s="16">
        <v>2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48025</v>
      </c>
      <c r="B401" s="68" t="s">
        <v>282</v>
      </c>
      <c r="C401" s="20" t="s">
        <v>17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6">
        <v>48025</v>
      </c>
      <c r="B402" s="21" t="s">
        <v>281</v>
      </c>
      <c r="C402" s="22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7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8">
        <v>46017</v>
      </c>
      <c r="B403" s="30" t="s">
        <v>280</v>
      </c>
      <c r="C403" s="12" t="s">
        <v>5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76">
        <v>46017</v>
      </c>
      <c r="B404" s="14" t="s">
        <v>279</v>
      </c>
      <c r="C404" s="15"/>
      <c r="D404" s="16">
        <v>1</v>
      </c>
      <c r="E404" s="16">
        <v>1</v>
      </c>
      <c r="F404" s="16">
        <f t="shared" si="6"/>
        <v>0</v>
      </c>
      <c r="G404" s="16">
        <v>1</v>
      </c>
      <c r="H404" s="16">
        <v>1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18">
        <v>21044</v>
      </c>
      <c r="B405" s="25" t="s">
        <v>278</v>
      </c>
      <c r="C405" s="68" t="s">
        <v>277</v>
      </c>
      <c r="D405" s="31">
        <v>1</v>
      </c>
      <c r="E405" s="31">
        <v>1</v>
      </c>
      <c r="F405" s="31">
        <f t="shared" si="6"/>
        <v>0</v>
      </c>
      <c r="G405" s="31"/>
      <c r="H405" s="31"/>
      <c r="I405" s="31"/>
      <c r="J405" s="65"/>
      <c r="K405" s="31"/>
    </row>
    <row r="406" spans="1:11" x14ac:dyDescent="0.45">
      <c r="A406" s="18"/>
      <c r="B406" s="48"/>
      <c r="C406" s="20" t="s">
        <v>9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17">
        <v>21044</v>
      </c>
      <c r="B407" s="21" t="s">
        <v>276</v>
      </c>
      <c r="C407" s="22"/>
      <c r="D407" s="16">
        <v>2</v>
      </c>
      <c r="E407" s="16">
        <v>2</v>
      </c>
      <c r="F407" s="16">
        <f t="shared" si="6"/>
        <v>0</v>
      </c>
      <c r="G407" s="16">
        <v>2</v>
      </c>
      <c r="H407" s="16">
        <v>2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18">
        <v>21045</v>
      </c>
      <c r="B408" s="25" t="s">
        <v>275</v>
      </c>
      <c r="C408" s="68" t="s">
        <v>17</v>
      </c>
      <c r="D408" s="31">
        <v>1</v>
      </c>
      <c r="E408" s="31">
        <v>1</v>
      </c>
      <c r="F408" s="31">
        <f t="shared" si="6"/>
        <v>0</v>
      </c>
      <c r="G408" s="31"/>
      <c r="H408" s="31"/>
      <c r="I408" s="31"/>
      <c r="J408" s="65"/>
      <c r="K408" s="31"/>
    </row>
    <row r="409" spans="1:11" x14ac:dyDescent="0.45">
      <c r="A409" s="18"/>
      <c r="B409" s="48"/>
      <c r="C409" s="20" t="s">
        <v>87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17">
        <v>21045</v>
      </c>
      <c r="B410" s="21" t="s">
        <v>274</v>
      </c>
      <c r="C410" s="22"/>
      <c r="D410" s="16">
        <v>2</v>
      </c>
      <c r="E410" s="16">
        <v>2</v>
      </c>
      <c r="F410" s="16">
        <f t="shared" si="6"/>
        <v>0</v>
      </c>
      <c r="G410" s="16">
        <v>2</v>
      </c>
      <c r="H410" s="16">
        <v>2</v>
      </c>
      <c r="I410" s="7">
        <f>H410-G410</f>
        <v>0</v>
      </c>
      <c r="J410" s="16">
        <v>0</v>
      </c>
      <c r="K410" s="16">
        <f>E410-H410-J410</f>
        <v>0</v>
      </c>
    </row>
    <row r="411" spans="1:11" x14ac:dyDescent="0.45">
      <c r="A411" s="18">
        <v>21046</v>
      </c>
      <c r="B411" s="68" t="s">
        <v>273</v>
      </c>
      <c r="C411" s="68" t="s">
        <v>17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18"/>
      <c r="B412" s="68"/>
      <c r="C412" s="68" t="s">
        <v>500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77">
        <v>21046</v>
      </c>
      <c r="B413" s="21" t="s">
        <v>272</v>
      </c>
      <c r="C413" s="22"/>
      <c r="D413" s="16">
        <v>2</v>
      </c>
      <c r="E413" s="16">
        <v>2</v>
      </c>
      <c r="F413" s="16">
        <f t="shared" si="6"/>
        <v>0</v>
      </c>
      <c r="G413" s="16">
        <v>2</v>
      </c>
      <c r="H413" s="16">
        <v>2</v>
      </c>
      <c r="I413" s="7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18">
        <v>71029</v>
      </c>
      <c r="B414" s="68" t="s">
        <v>524</v>
      </c>
      <c r="C414" s="68" t="s">
        <v>148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77">
        <v>71029</v>
      </c>
      <c r="B415" s="21" t="s">
        <v>525</v>
      </c>
      <c r="C415" s="22"/>
      <c r="D415" s="16">
        <v>1</v>
      </c>
      <c r="E415" s="16">
        <v>1</v>
      </c>
      <c r="F415" s="16">
        <f t="shared" si="6"/>
        <v>0</v>
      </c>
      <c r="G415" s="16">
        <v>1</v>
      </c>
      <c r="H415" s="16">
        <v>1</v>
      </c>
      <c r="I415" s="7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8">
        <v>68022</v>
      </c>
      <c r="B416" s="68" t="s">
        <v>271</v>
      </c>
      <c r="C416" s="68" t="s">
        <v>17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76">
        <v>68022</v>
      </c>
      <c r="B417" s="21" t="s">
        <v>270</v>
      </c>
      <c r="C417" s="22"/>
      <c r="D417" s="16">
        <v>1</v>
      </c>
      <c r="E417" s="16">
        <v>1</v>
      </c>
      <c r="F417" s="16">
        <f t="shared" si="6"/>
        <v>0</v>
      </c>
      <c r="G417" s="16">
        <v>1</v>
      </c>
      <c r="H417" s="16">
        <v>1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8">
        <v>30055</v>
      </c>
      <c r="B418" s="25" t="s">
        <v>269</v>
      </c>
      <c r="C418" s="20" t="s">
        <v>43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79">
        <v>30055</v>
      </c>
      <c r="B419" s="40" t="s">
        <v>268</v>
      </c>
      <c r="C419" s="41"/>
      <c r="D419" s="16">
        <v>1</v>
      </c>
      <c r="E419" s="16">
        <v>1</v>
      </c>
      <c r="F419" s="16">
        <f t="shared" si="6"/>
        <v>0</v>
      </c>
      <c r="G419" s="16">
        <v>1</v>
      </c>
      <c r="H419" s="16">
        <v>1</v>
      </c>
      <c r="I419" s="7">
        <f>H419-G419</f>
        <v>0</v>
      </c>
      <c r="J419" s="16">
        <v>0</v>
      </c>
      <c r="K419" s="16">
        <f>E419-H419-J419</f>
        <v>0</v>
      </c>
    </row>
    <row r="420" spans="1:11" x14ac:dyDescent="0.45">
      <c r="A420" s="8">
        <v>21047</v>
      </c>
      <c r="B420" s="27" t="s">
        <v>267</v>
      </c>
      <c r="C420" s="12" t="s">
        <v>27</v>
      </c>
      <c r="D420" s="10">
        <v>2</v>
      </c>
      <c r="E420" s="10">
        <v>2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8"/>
      <c r="B421" s="55"/>
      <c r="C421" s="68" t="s">
        <v>18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29"/>
      <c r="C422" s="12" t="s">
        <v>17</v>
      </c>
      <c r="D422" s="10">
        <v>9</v>
      </c>
      <c r="E422" s="10">
        <v>9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29"/>
      <c r="C423" s="12" t="s">
        <v>266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69"/>
      <c r="B424" s="9"/>
      <c r="C424" s="68" t="s">
        <v>265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9"/>
      <c r="C425" s="20" t="s">
        <v>264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8"/>
      <c r="B426" s="34"/>
      <c r="C426" s="68" t="s">
        <v>263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13">
        <v>21047</v>
      </c>
      <c r="B427" s="14" t="s">
        <v>262</v>
      </c>
      <c r="C427" s="15"/>
      <c r="D427" s="16">
        <v>16</v>
      </c>
      <c r="E427" s="16">
        <v>16</v>
      </c>
      <c r="F427" s="16">
        <f t="shared" si="6"/>
        <v>0</v>
      </c>
      <c r="G427" s="16">
        <v>14</v>
      </c>
      <c r="H427" s="16">
        <v>14</v>
      </c>
      <c r="I427" s="7">
        <f>H427-G427</f>
        <v>0</v>
      </c>
      <c r="J427" s="16">
        <v>2</v>
      </c>
      <c r="K427" s="16">
        <f>E427-H427-J427</f>
        <v>0</v>
      </c>
    </row>
    <row r="428" spans="1:11" x14ac:dyDescent="0.45">
      <c r="A428" s="18">
        <v>21048</v>
      </c>
      <c r="B428" s="25" t="s">
        <v>261</v>
      </c>
      <c r="C428" s="20" t="s">
        <v>17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18"/>
      <c r="B429" s="48"/>
      <c r="C429" s="68" t="s">
        <v>260</v>
      </c>
      <c r="D429" s="10">
        <v>2</v>
      </c>
      <c r="E429" s="10">
        <v>2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18"/>
      <c r="B430" s="48"/>
      <c r="C430" s="12" t="s">
        <v>30</v>
      </c>
      <c r="D430" s="10">
        <v>2</v>
      </c>
      <c r="E430" s="10">
        <v>2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17">
        <v>21048</v>
      </c>
      <c r="B431" s="21" t="s">
        <v>259</v>
      </c>
      <c r="C431" s="22"/>
      <c r="D431" s="16">
        <v>5</v>
      </c>
      <c r="E431" s="16">
        <v>5</v>
      </c>
      <c r="F431" s="16">
        <f t="shared" si="6"/>
        <v>0</v>
      </c>
      <c r="G431" s="16">
        <v>5</v>
      </c>
      <c r="H431" s="16">
        <v>5</v>
      </c>
      <c r="I431" s="7">
        <f>H431-G431</f>
        <v>0</v>
      </c>
      <c r="J431" s="16">
        <v>0</v>
      </c>
      <c r="K431" s="16">
        <f>E431-H431-J431</f>
        <v>0</v>
      </c>
    </row>
    <row r="432" spans="1:11" x14ac:dyDescent="0.45">
      <c r="A432" s="8">
        <v>21050</v>
      </c>
      <c r="B432" s="20" t="s">
        <v>258</v>
      </c>
      <c r="C432" s="68" t="s">
        <v>257</v>
      </c>
      <c r="D432" s="31">
        <v>1</v>
      </c>
      <c r="E432" s="31">
        <v>1</v>
      </c>
      <c r="F432" s="31">
        <f t="shared" si="6"/>
        <v>0</v>
      </c>
      <c r="G432" s="31"/>
      <c r="H432" s="31"/>
      <c r="I432" s="31"/>
      <c r="J432" s="65"/>
      <c r="K432" s="31"/>
    </row>
    <row r="433" spans="1:11" x14ac:dyDescent="0.45">
      <c r="A433" s="8"/>
      <c r="B433" s="32"/>
      <c r="C433" s="68" t="s">
        <v>89</v>
      </c>
      <c r="D433" s="31">
        <v>1</v>
      </c>
      <c r="E433" s="31">
        <v>1</v>
      </c>
      <c r="F433" s="31">
        <f t="shared" si="6"/>
        <v>0</v>
      </c>
      <c r="G433" s="31"/>
      <c r="H433" s="31"/>
      <c r="I433" s="31"/>
      <c r="J433" s="65"/>
      <c r="K433" s="31"/>
    </row>
    <row r="434" spans="1:11" x14ac:dyDescent="0.45">
      <c r="A434" s="69"/>
      <c r="B434" s="19"/>
      <c r="C434" s="32" t="s">
        <v>17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8"/>
      <c r="B435" s="20"/>
      <c r="C435" s="32" t="s">
        <v>168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13">
        <v>21050</v>
      </c>
      <c r="B436" s="21" t="s">
        <v>256</v>
      </c>
      <c r="C436" s="22"/>
      <c r="D436" s="16">
        <v>5</v>
      </c>
      <c r="E436" s="16">
        <v>5</v>
      </c>
      <c r="F436" s="16">
        <f t="shared" si="6"/>
        <v>0</v>
      </c>
      <c r="G436" s="16">
        <v>5</v>
      </c>
      <c r="H436" s="16">
        <v>5</v>
      </c>
      <c r="I436" s="7">
        <f>H436-G436</f>
        <v>0</v>
      </c>
      <c r="J436" s="16">
        <v>0</v>
      </c>
      <c r="K436" s="16">
        <f>E436-H436-J436</f>
        <v>0</v>
      </c>
    </row>
    <row r="437" spans="1:11" x14ac:dyDescent="0.45">
      <c r="A437" s="8">
        <v>21051</v>
      </c>
      <c r="B437" s="27" t="s">
        <v>255</v>
      </c>
      <c r="C437" s="12" t="s">
        <v>75</v>
      </c>
      <c r="D437" s="10">
        <v>3</v>
      </c>
      <c r="E437" s="10">
        <v>3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8"/>
      <c r="B438" s="56"/>
      <c r="C438" s="12" t="s">
        <v>17</v>
      </c>
      <c r="D438" s="10">
        <v>38</v>
      </c>
      <c r="E438" s="10">
        <v>38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29"/>
      <c r="C439" s="19" t="s">
        <v>254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8"/>
      <c r="B440" s="29"/>
      <c r="C440" s="68" t="s">
        <v>253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8"/>
      <c r="B441" s="29"/>
      <c r="C441" s="68" t="s">
        <v>500</v>
      </c>
      <c r="D441" s="10">
        <v>24</v>
      </c>
      <c r="E441" s="10">
        <v>24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29"/>
      <c r="C442" s="12" t="s">
        <v>30</v>
      </c>
      <c r="D442" s="10">
        <v>42</v>
      </c>
      <c r="E442" s="10">
        <v>42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8"/>
      <c r="B443" s="29"/>
      <c r="C443" s="19" t="s">
        <v>252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8"/>
      <c r="B444" s="29"/>
      <c r="C444" s="12" t="s">
        <v>251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69"/>
      <c r="B445" s="29"/>
      <c r="C445" s="20" t="s">
        <v>378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69"/>
      <c r="B446" s="29"/>
      <c r="C446" s="12" t="s">
        <v>250</v>
      </c>
      <c r="D446" s="10">
        <v>2</v>
      </c>
      <c r="E446" s="10">
        <v>2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69"/>
      <c r="B447" s="29"/>
      <c r="C447" s="12" t="s">
        <v>102</v>
      </c>
      <c r="D447" s="10">
        <v>2</v>
      </c>
      <c r="E447" s="10">
        <v>2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t="s">
        <v>249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12" t="s">
        <v>479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2" t="s">
        <v>248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9" t="s">
        <v>126</v>
      </c>
      <c r="D451" s="10">
        <v>9</v>
      </c>
      <c r="E451" s="10">
        <v>9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68" t="s">
        <v>247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19" t="s">
        <v>246</v>
      </c>
      <c r="D453" s="10">
        <v>2</v>
      </c>
      <c r="E453" s="10">
        <v>2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20" t="s">
        <v>245</v>
      </c>
      <c r="D454" s="10">
        <v>1</v>
      </c>
      <c r="E454" s="10">
        <v>1</v>
      </c>
      <c r="F454" s="10">
        <f t="shared" ref="F454:F517" si="7">E454-D454</f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2" t="s">
        <v>79</v>
      </c>
      <c r="D455" s="10">
        <v>17</v>
      </c>
      <c r="E455" s="10">
        <v>17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2" t="s">
        <v>244</v>
      </c>
      <c r="D456" s="10">
        <v>3</v>
      </c>
      <c r="E456" s="10">
        <v>3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s="20" t="s">
        <v>203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43</v>
      </c>
      <c r="D458" s="10">
        <v>2</v>
      </c>
      <c r="E458" s="10">
        <v>2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9"/>
      <c r="C459" s="20" t="s">
        <v>292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13">
        <v>21051</v>
      </c>
      <c r="B460" s="14" t="s">
        <v>243</v>
      </c>
      <c r="C460" s="15"/>
      <c r="D460" s="16">
        <v>157</v>
      </c>
      <c r="E460" s="16">
        <v>157</v>
      </c>
      <c r="F460" s="16">
        <f t="shared" si="7"/>
        <v>0</v>
      </c>
      <c r="G460" s="16">
        <v>118</v>
      </c>
      <c r="H460" s="16">
        <v>118</v>
      </c>
      <c r="I460" s="7">
        <f>H460-G460</f>
        <v>0</v>
      </c>
      <c r="J460" s="16">
        <v>15</v>
      </c>
      <c r="K460" s="16">
        <f>E460-H460-J460</f>
        <v>24</v>
      </c>
    </row>
    <row r="461" spans="1:11" x14ac:dyDescent="0.45">
      <c r="A461" s="8">
        <v>97048</v>
      </c>
      <c r="B461" s="30" t="s">
        <v>242</v>
      </c>
      <c r="C461" s="12" t="s">
        <v>43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76">
        <v>97048</v>
      </c>
      <c r="B462" s="14" t="s">
        <v>241</v>
      </c>
      <c r="C462" s="15"/>
      <c r="D462" s="16">
        <v>1</v>
      </c>
      <c r="E462" s="16">
        <v>1</v>
      </c>
      <c r="F462" s="16">
        <f t="shared" si="7"/>
        <v>0</v>
      </c>
      <c r="G462" s="16">
        <v>1</v>
      </c>
      <c r="H462" s="16">
        <v>1</v>
      </c>
      <c r="I462" s="7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83048</v>
      </c>
      <c r="B463" s="30" t="s">
        <v>240</v>
      </c>
      <c r="C463" s="12" t="s">
        <v>6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6">
        <v>83048</v>
      </c>
      <c r="B464" s="14" t="s">
        <v>239</v>
      </c>
      <c r="C464" s="15"/>
      <c r="D464" s="16">
        <v>1</v>
      </c>
      <c r="E464" s="16">
        <v>1</v>
      </c>
      <c r="F464" s="16">
        <f t="shared" si="7"/>
        <v>0</v>
      </c>
      <c r="G464" s="16">
        <v>1</v>
      </c>
      <c r="H464" s="16">
        <v>1</v>
      </c>
      <c r="I464" s="7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8">
        <v>22116</v>
      </c>
      <c r="B465" s="30" t="s">
        <v>501</v>
      </c>
      <c r="C465" s="12" t="s">
        <v>17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22116</v>
      </c>
      <c r="B466" s="14" t="s">
        <v>502</v>
      </c>
      <c r="C466" s="15"/>
      <c r="D466" s="16">
        <v>1</v>
      </c>
      <c r="E466" s="16">
        <v>1</v>
      </c>
      <c r="F466" s="16">
        <f t="shared" si="7"/>
        <v>0</v>
      </c>
      <c r="G466" s="16">
        <v>1</v>
      </c>
      <c r="H466" s="16">
        <v>1</v>
      </c>
      <c r="I466" s="7">
        <f>H466-G466</f>
        <v>0</v>
      </c>
      <c r="J466" s="16">
        <v>0</v>
      </c>
      <c r="K466" s="16">
        <f>E466-H466-J466</f>
        <v>0</v>
      </c>
    </row>
    <row r="467" spans="1:11" x14ac:dyDescent="0.45">
      <c r="A467" s="8">
        <v>22117</v>
      </c>
      <c r="B467" s="30" t="s">
        <v>503</v>
      </c>
      <c r="C467" s="12" t="s">
        <v>111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76">
        <v>22117</v>
      </c>
      <c r="B468" s="14" t="s">
        <v>504</v>
      </c>
      <c r="C468" s="15"/>
      <c r="D468" s="16">
        <v>1</v>
      </c>
      <c r="E468" s="16">
        <v>1</v>
      </c>
      <c r="F468" s="16">
        <f t="shared" si="7"/>
        <v>0</v>
      </c>
      <c r="G468" s="16">
        <v>0</v>
      </c>
      <c r="H468" s="16">
        <v>0</v>
      </c>
      <c r="I468" s="7">
        <f>H468-G468</f>
        <v>0</v>
      </c>
      <c r="J468" s="16">
        <v>0</v>
      </c>
      <c r="K468" s="16">
        <f>E468-H468-J468</f>
        <v>1</v>
      </c>
    </row>
    <row r="469" spans="1:11" x14ac:dyDescent="0.45">
      <c r="A469" s="8">
        <v>15146</v>
      </c>
      <c r="B469" s="27" t="s">
        <v>238</v>
      </c>
      <c r="C469" s="12" t="s">
        <v>87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69"/>
      <c r="B470" s="34"/>
      <c r="C470" s="12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13">
        <v>15146</v>
      </c>
      <c r="B471" s="14" t="s">
        <v>237</v>
      </c>
      <c r="C471" s="15"/>
      <c r="D471" s="16">
        <v>2</v>
      </c>
      <c r="E471" s="16">
        <v>2</v>
      </c>
      <c r="F471" s="16">
        <f t="shared" si="7"/>
        <v>0</v>
      </c>
      <c r="G471" s="16">
        <v>0</v>
      </c>
      <c r="H471" s="16">
        <v>0</v>
      </c>
      <c r="I471" s="7">
        <f>H471-G471</f>
        <v>0</v>
      </c>
      <c r="J471" s="16">
        <v>2</v>
      </c>
      <c r="K471" s="16">
        <f>E471-H471-J471</f>
        <v>0</v>
      </c>
    </row>
    <row r="472" spans="1:11" x14ac:dyDescent="0.45">
      <c r="A472" s="69">
        <v>26043</v>
      </c>
      <c r="B472" s="34" t="s">
        <v>487</v>
      </c>
      <c r="C472" s="12" t="s">
        <v>43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76">
        <v>26043</v>
      </c>
      <c r="B473" s="14" t="s">
        <v>488</v>
      </c>
      <c r="C473" s="15"/>
      <c r="D473" s="16">
        <v>1</v>
      </c>
      <c r="E473" s="16">
        <v>1</v>
      </c>
      <c r="F473" s="16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21052</v>
      </c>
      <c r="B474" s="27" t="s">
        <v>236</v>
      </c>
      <c r="C474" s="68" t="s">
        <v>18</v>
      </c>
      <c r="D474" s="31">
        <v>3</v>
      </c>
      <c r="E474" s="31">
        <v>3</v>
      </c>
      <c r="F474" s="31">
        <f t="shared" si="7"/>
        <v>0</v>
      </c>
      <c r="G474" s="31"/>
      <c r="H474" s="31"/>
      <c r="I474" s="31"/>
      <c r="J474" s="65"/>
      <c r="K474" s="31"/>
    </row>
    <row r="475" spans="1:11" x14ac:dyDescent="0.45">
      <c r="A475" s="8"/>
      <c r="B475" s="56"/>
      <c r="C475" s="12" t="s">
        <v>14</v>
      </c>
      <c r="D475" s="10">
        <v>2</v>
      </c>
      <c r="E475" s="10">
        <v>2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9"/>
      <c r="C476" s="20" t="s">
        <v>17</v>
      </c>
      <c r="D476" s="10">
        <v>5</v>
      </c>
      <c r="E476" s="10">
        <v>5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9"/>
      <c r="C477" s="68" t="s">
        <v>46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9"/>
      <c r="C478" s="12" t="s">
        <v>180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13">
        <v>21052</v>
      </c>
      <c r="B479" s="14" t="s">
        <v>235</v>
      </c>
      <c r="C479" s="15"/>
      <c r="D479" s="16">
        <v>12</v>
      </c>
      <c r="E479" s="16">
        <v>12</v>
      </c>
      <c r="F479" s="16">
        <f t="shared" si="7"/>
        <v>0</v>
      </c>
      <c r="G479" s="16">
        <v>11</v>
      </c>
      <c r="H479" s="16">
        <v>11</v>
      </c>
      <c r="I479" s="7">
        <f>H479-G479</f>
        <v>0</v>
      </c>
      <c r="J479" s="16">
        <v>1</v>
      </c>
      <c r="K479" s="16">
        <f>E479-H479-J479</f>
        <v>0</v>
      </c>
    </row>
    <row r="480" spans="1:11" x14ac:dyDescent="0.45">
      <c r="A480" s="69">
        <v>21053</v>
      </c>
      <c r="B480" s="25" t="s">
        <v>234</v>
      </c>
      <c r="C480" s="68" t="s">
        <v>233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10"/>
      <c r="K480" s="10"/>
    </row>
    <row r="481" spans="1:11" x14ac:dyDescent="0.45">
      <c r="A481" s="69"/>
      <c r="B481" s="48"/>
      <c r="C481" s="68" t="s">
        <v>62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10"/>
      <c r="K481" s="10"/>
    </row>
    <row r="482" spans="1:11" x14ac:dyDescent="0.45">
      <c r="A482" s="8"/>
      <c r="B482" s="25"/>
      <c r="C482" s="20" t="s">
        <v>17</v>
      </c>
      <c r="D482" s="10">
        <v>16</v>
      </c>
      <c r="E482" s="10">
        <v>16</v>
      </c>
      <c r="F482" s="10">
        <f t="shared" si="7"/>
        <v>0</v>
      </c>
      <c r="G482" s="10"/>
      <c r="H482" s="10"/>
      <c r="I482" s="10"/>
      <c r="J482" s="10"/>
      <c r="K482" s="10"/>
    </row>
    <row r="483" spans="1:11" x14ac:dyDescent="0.45">
      <c r="A483" s="8"/>
      <c r="B483" s="48"/>
      <c r="C483" s="20" t="s">
        <v>43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10"/>
      <c r="K483" s="10"/>
    </row>
    <row r="484" spans="1:11" x14ac:dyDescent="0.45">
      <c r="A484" s="13">
        <v>21053</v>
      </c>
      <c r="B484" s="40" t="s">
        <v>232</v>
      </c>
      <c r="C484" s="41"/>
      <c r="D484" s="16">
        <v>19</v>
      </c>
      <c r="E484" s="16">
        <v>19</v>
      </c>
      <c r="F484" s="16">
        <f t="shared" si="7"/>
        <v>0</v>
      </c>
      <c r="G484" s="16">
        <v>12</v>
      </c>
      <c r="H484" s="16">
        <v>12</v>
      </c>
      <c r="I484" s="7">
        <f>H484-G484</f>
        <v>0</v>
      </c>
      <c r="J484" s="16">
        <v>7</v>
      </c>
      <c r="K484" s="16">
        <f>E484-H484-J484</f>
        <v>0</v>
      </c>
    </row>
    <row r="485" spans="1:11" x14ac:dyDescent="0.45">
      <c r="A485" s="69">
        <v>80053</v>
      </c>
      <c r="B485" s="68" t="s">
        <v>231</v>
      </c>
      <c r="C485" s="68" t="s">
        <v>43</v>
      </c>
      <c r="D485" s="45">
        <v>1</v>
      </c>
      <c r="E485" s="45">
        <v>1</v>
      </c>
      <c r="F485" s="45">
        <f t="shared" si="7"/>
        <v>0</v>
      </c>
      <c r="G485" s="45"/>
      <c r="H485" s="45"/>
      <c r="I485" s="45"/>
      <c r="J485" s="65"/>
      <c r="K485" s="81"/>
    </row>
    <row r="486" spans="1:11" x14ac:dyDescent="0.45">
      <c r="A486" s="76">
        <v>80053</v>
      </c>
      <c r="B486" s="21" t="s">
        <v>230</v>
      </c>
      <c r="C486" s="22"/>
      <c r="D486" s="47">
        <v>1</v>
      </c>
      <c r="E486" s="47">
        <v>1</v>
      </c>
      <c r="F486" s="47">
        <f t="shared" si="7"/>
        <v>0</v>
      </c>
      <c r="G486" s="47">
        <v>1</v>
      </c>
      <c r="H486" s="47">
        <v>1</v>
      </c>
      <c r="I486" s="7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69">
        <v>44045</v>
      </c>
      <c r="B487" s="68" t="s">
        <v>505</v>
      </c>
      <c r="C487" s="68" t="s">
        <v>6</v>
      </c>
      <c r="D487" s="45">
        <v>1</v>
      </c>
      <c r="E487" s="45">
        <v>1</v>
      </c>
      <c r="F487" s="45">
        <f t="shared" si="7"/>
        <v>0</v>
      </c>
      <c r="G487" s="45"/>
      <c r="H487" s="45"/>
      <c r="I487" s="45"/>
      <c r="J487" s="65"/>
      <c r="K487" s="81"/>
    </row>
    <row r="488" spans="1:11" x14ac:dyDescent="0.45">
      <c r="A488" s="78">
        <v>44045</v>
      </c>
      <c r="B488" s="21" t="s">
        <v>506</v>
      </c>
      <c r="C488" s="22"/>
      <c r="D488" s="47">
        <v>1</v>
      </c>
      <c r="E488" s="47">
        <v>1</v>
      </c>
      <c r="F488" s="47">
        <f t="shared" si="7"/>
        <v>0</v>
      </c>
      <c r="G488" s="16">
        <v>1</v>
      </c>
      <c r="H488" s="16">
        <v>1</v>
      </c>
      <c r="I488" s="7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69">
        <v>108033</v>
      </c>
      <c r="B489" t="s">
        <v>229</v>
      </c>
      <c r="C489" s="68" t="s">
        <v>120</v>
      </c>
      <c r="D489" s="45">
        <v>1</v>
      </c>
      <c r="E489" s="45">
        <v>1</v>
      </c>
      <c r="F489" s="45">
        <f t="shared" si="7"/>
        <v>0</v>
      </c>
      <c r="G489" s="45"/>
      <c r="H489" s="45"/>
      <c r="I489" s="45"/>
      <c r="J489" s="65"/>
      <c r="K489" s="81"/>
    </row>
    <row r="490" spans="1:11" x14ac:dyDescent="0.45">
      <c r="A490" s="76">
        <v>108033</v>
      </c>
      <c r="B490" s="21" t="s">
        <v>228</v>
      </c>
      <c r="C490" s="22"/>
      <c r="D490" s="47">
        <v>1</v>
      </c>
      <c r="E490" s="47">
        <v>1</v>
      </c>
      <c r="F490" s="47">
        <f t="shared" si="7"/>
        <v>0</v>
      </c>
      <c r="G490" s="47">
        <v>1</v>
      </c>
      <c r="H490" s="47">
        <v>1</v>
      </c>
      <c r="I490" s="7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8">
        <v>21054</v>
      </c>
      <c r="B491" s="27" t="s">
        <v>227</v>
      </c>
      <c r="C491" s="12" t="s">
        <v>17</v>
      </c>
      <c r="D491" s="10">
        <v>9</v>
      </c>
      <c r="E491" s="10">
        <v>9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55"/>
      <c r="C492" t="s">
        <v>226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7"/>
      <c r="C493" s="68" t="s">
        <v>30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33"/>
      <c r="C494" s="20" t="s">
        <v>225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69"/>
      <c r="B495" s="9"/>
      <c r="C495" s="12" t="s">
        <v>79</v>
      </c>
      <c r="D495" s="10">
        <v>2</v>
      </c>
      <c r="E495" s="10">
        <v>2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13">
        <v>21054</v>
      </c>
      <c r="B496" s="14" t="s">
        <v>224</v>
      </c>
      <c r="C496" s="15"/>
      <c r="D496" s="16">
        <v>15</v>
      </c>
      <c r="E496" s="16">
        <v>15</v>
      </c>
      <c r="F496" s="16">
        <f t="shared" si="7"/>
        <v>0</v>
      </c>
      <c r="G496" s="16">
        <v>14</v>
      </c>
      <c r="H496" s="16">
        <v>14</v>
      </c>
      <c r="I496" s="7">
        <f>H496-G496</f>
        <v>0</v>
      </c>
      <c r="J496" s="16">
        <v>1</v>
      </c>
      <c r="K496" s="16">
        <f>E496-H496-J496</f>
        <v>0</v>
      </c>
    </row>
    <row r="497" spans="1:11" x14ac:dyDescent="0.45">
      <c r="A497" s="8">
        <v>30064</v>
      </c>
      <c r="B497" s="30" t="s">
        <v>223</v>
      </c>
      <c r="C497" s="12" t="s">
        <v>17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30064</v>
      </c>
      <c r="B498" s="14" t="s">
        <v>222</v>
      </c>
      <c r="C498" s="15"/>
      <c r="D498" s="16">
        <v>1</v>
      </c>
      <c r="E498" s="16">
        <v>1</v>
      </c>
      <c r="F498" s="16">
        <f t="shared" si="7"/>
        <v>0</v>
      </c>
      <c r="G498" s="16">
        <v>1</v>
      </c>
      <c r="H498" s="16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21055</v>
      </c>
      <c r="B499" s="27" t="s">
        <v>221</v>
      </c>
      <c r="C499" s="68" t="s">
        <v>89</v>
      </c>
      <c r="D499" s="31">
        <v>1</v>
      </c>
      <c r="E499" s="31">
        <v>1</v>
      </c>
      <c r="F499" s="31">
        <f t="shared" si="7"/>
        <v>0</v>
      </c>
      <c r="G499" s="31"/>
      <c r="H499" s="31"/>
      <c r="I499" s="31"/>
      <c r="J499" s="65"/>
      <c r="K499" s="31"/>
    </row>
    <row r="500" spans="1:11" x14ac:dyDescent="0.45">
      <c r="A500" s="8"/>
      <c r="B500" s="55"/>
      <c r="C500" s="12" t="s">
        <v>17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7"/>
      <c r="C501" t="s">
        <v>80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68" t="s">
        <v>30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9"/>
      <c r="C503" s="20" t="s">
        <v>79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9"/>
      <c r="C504" s="12" t="s">
        <v>5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13">
        <v>21055</v>
      </c>
      <c r="B505" s="14" t="s">
        <v>220</v>
      </c>
      <c r="C505" s="15"/>
      <c r="D505" s="16">
        <v>9</v>
      </c>
      <c r="E505" s="16">
        <v>9</v>
      </c>
      <c r="F505" s="16">
        <f t="shared" si="7"/>
        <v>0</v>
      </c>
      <c r="G505" s="16">
        <v>7</v>
      </c>
      <c r="H505" s="16">
        <v>7</v>
      </c>
      <c r="I505" s="7">
        <f>H505-G505</f>
        <v>0</v>
      </c>
      <c r="J505" s="16">
        <v>2</v>
      </c>
      <c r="K505" s="16">
        <f>E505-H505-J505</f>
        <v>0</v>
      </c>
    </row>
    <row r="506" spans="1:11" x14ac:dyDescent="0.45">
      <c r="A506" s="8">
        <v>63049</v>
      </c>
      <c r="B506" s="30" t="s">
        <v>507</v>
      </c>
      <c r="C506" s="12" t="s">
        <v>17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76">
        <v>63049</v>
      </c>
      <c r="B507" s="14" t="s">
        <v>508</v>
      </c>
      <c r="C507" s="15"/>
      <c r="D507" s="16">
        <v>1</v>
      </c>
      <c r="E507" s="16">
        <v>1</v>
      </c>
      <c r="F507" s="16">
        <f t="shared" si="7"/>
        <v>0</v>
      </c>
      <c r="G507" s="16">
        <v>1</v>
      </c>
      <c r="H507" s="16">
        <v>1</v>
      </c>
      <c r="I507" s="7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21056</v>
      </c>
      <c r="B508" s="30" t="s">
        <v>219</v>
      </c>
      <c r="C508" t="s">
        <v>89</v>
      </c>
      <c r="D508" s="31">
        <v>1</v>
      </c>
      <c r="E508" s="31">
        <v>1</v>
      </c>
      <c r="F508" s="31">
        <f t="shared" si="7"/>
        <v>0</v>
      </c>
      <c r="G508" s="31"/>
      <c r="H508" s="31"/>
      <c r="I508" s="31"/>
      <c r="J508" s="65"/>
      <c r="K508" s="31"/>
    </row>
    <row r="509" spans="1:11" x14ac:dyDescent="0.45">
      <c r="A509" s="8"/>
      <c r="B509" s="60"/>
      <c r="C509" s="12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30"/>
      <c r="C510" s="68" t="s">
        <v>30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13">
        <v>21056</v>
      </c>
      <c r="B511" s="14" t="s">
        <v>218</v>
      </c>
      <c r="C511" s="15"/>
      <c r="D511" s="16">
        <v>4</v>
      </c>
      <c r="E511" s="16">
        <v>4</v>
      </c>
      <c r="F511" s="16">
        <f t="shared" si="7"/>
        <v>0</v>
      </c>
      <c r="G511" s="16">
        <v>4</v>
      </c>
      <c r="H511" s="16">
        <v>4</v>
      </c>
      <c r="I511" s="7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69">
        <v>21057</v>
      </c>
      <c r="B512" s="12" t="s">
        <v>217</v>
      </c>
      <c r="C512" s="68" t="s">
        <v>9</v>
      </c>
      <c r="D512" s="31">
        <v>5</v>
      </c>
      <c r="E512" s="31">
        <v>5</v>
      </c>
      <c r="F512" s="31">
        <f t="shared" si="7"/>
        <v>0</v>
      </c>
      <c r="G512" s="31"/>
      <c r="H512" s="31"/>
      <c r="I512" s="31"/>
      <c r="J512" s="65"/>
      <c r="K512" s="31"/>
    </row>
    <row r="513" spans="1:11" s="64" customFormat="1" x14ac:dyDescent="0.45">
      <c r="A513" s="8"/>
      <c r="B513" s="53"/>
      <c r="C513" s="12" t="s">
        <v>37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s="64" customFormat="1" x14ac:dyDescent="0.45">
      <c r="A514" s="69"/>
      <c r="B514" s="12"/>
      <c r="C514" s="19" t="s">
        <v>216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45">
      <c r="A515" s="8"/>
      <c r="B515" s="12"/>
      <c r="C515" s="12" t="s">
        <v>6</v>
      </c>
      <c r="D515" s="10">
        <v>4</v>
      </c>
      <c r="E515" s="10">
        <v>4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45">
      <c r="A516" s="13">
        <v>21057</v>
      </c>
      <c r="B516" s="14" t="s">
        <v>215</v>
      </c>
      <c r="C516" s="15"/>
      <c r="D516" s="16">
        <v>12</v>
      </c>
      <c r="E516" s="16">
        <v>12</v>
      </c>
      <c r="F516" s="16">
        <f t="shared" si="7"/>
        <v>0</v>
      </c>
      <c r="G516" s="16">
        <v>11</v>
      </c>
      <c r="H516" s="16">
        <v>11</v>
      </c>
      <c r="I516" s="7">
        <f>H516-G516</f>
        <v>0</v>
      </c>
      <c r="J516" s="16">
        <v>1</v>
      </c>
      <c r="K516" s="16">
        <f>E516-H516-J516</f>
        <v>0</v>
      </c>
    </row>
    <row r="517" spans="1:11" x14ac:dyDescent="0.45">
      <c r="A517" s="8">
        <v>83061</v>
      </c>
      <c r="B517" s="25" t="s">
        <v>214</v>
      </c>
      <c r="C517" s="20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45">
      <c r="A518" s="76">
        <v>83061</v>
      </c>
      <c r="B518" s="21" t="s">
        <v>213</v>
      </c>
      <c r="C518" s="22"/>
      <c r="D518" s="16">
        <v>1</v>
      </c>
      <c r="E518" s="16">
        <v>1</v>
      </c>
      <c r="F518" s="16">
        <f t="shared" ref="F518:F581" si="8">E518-D518</f>
        <v>0</v>
      </c>
      <c r="G518" s="16">
        <v>1</v>
      </c>
      <c r="H518" s="16">
        <v>1</v>
      </c>
      <c r="I518" s="7">
        <f>H518-G518</f>
        <v>0</v>
      </c>
      <c r="J518" s="16">
        <v>0</v>
      </c>
      <c r="K518" s="16">
        <f>E518-H518-J518</f>
        <v>0</v>
      </c>
    </row>
    <row r="519" spans="1:11" x14ac:dyDescent="0.45">
      <c r="A519" s="52">
        <v>21058</v>
      </c>
      <c r="B519" s="48" t="s">
        <v>212</v>
      </c>
      <c r="C519" s="20" t="s">
        <v>75</v>
      </c>
      <c r="D519" s="24">
        <v>1</v>
      </c>
      <c r="E519" s="24">
        <v>1</v>
      </c>
      <c r="F519" s="24">
        <f t="shared" si="8"/>
        <v>0</v>
      </c>
      <c r="G519" s="24"/>
      <c r="H519" s="24"/>
      <c r="I519" s="24"/>
      <c r="J519" s="65"/>
      <c r="K519" s="24"/>
    </row>
    <row r="520" spans="1:11" x14ac:dyDescent="0.45">
      <c r="A520" s="67"/>
      <c r="B520" s="48"/>
      <c r="C520" s="64" t="s">
        <v>509</v>
      </c>
      <c r="D520" s="24">
        <v>1</v>
      </c>
      <c r="E520" s="24">
        <v>1</v>
      </c>
      <c r="F520" s="24">
        <f t="shared" si="8"/>
        <v>0</v>
      </c>
      <c r="G520" s="24"/>
      <c r="H520" s="24"/>
      <c r="I520" s="24"/>
      <c r="J520" s="65"/>
      <c r="K520" s="24"/>
    </row>
    <row r="521" spans="1:11" x14ac:dyDescent="0.45">
      <c r="A521" s="52"/>
      <c r="B521" s="48"/>
      <c r="C521" s="20" t="s">
        <v>43</v>
      </c>
      <c r="D521" s="24">
        <v>1</v>
      </c>
      <c r="E521" s="24">
        <v>1</v>
      </c>
      <c r="F521" s="24">
        <f t="shared" si="8"/>
        <v>0</v>
      </c>
      <c r="G521" s="24"/>
      <c r="H521" s="24"/>
      <c r="I521" s="24"/>
      <c r="J521" s="65"/>
      <c r="K521" s="24"/>
    </row>
    <row r="522" spans="1:11" x14ac:dyDescent="0.45">
      <c r="A522" s="47">
        <v>21058</v>
      </c>
      <c r="B522" s="21" t="s">
        <v>211</v>
      </c>
      <c r="C522" s="22"/>
      <c r="D522" s="16">
        <v>3</v>
      </c>
      <c r="E522" s="16">
        <v>3</v>
      </c>
      <c r="F522" s="16">
        <f t="shared" si="8"/>
        <v>0</v>
      </c>
      <c r="G522" s="16">
        <v>2</v>
      </c>
      <c r="H522" s="16">
        <v>2</v>
      </c>
      <c r="I522" s="7">
        <f>H522-G522</f>
        <v>0</v>
      </c>
      <c r="J522" s="16">
        <v>1</v>
      </c>
      <c r="K522" s="16">
        <f>E522-H522-J522</f>
        <v>0</v>
      </c>
    </row>
    <row r="523" spans="1:11" x14ac:dyDescent="0.45">
      <c r="A523" s="69">
        <v>21059</v>
      </c>
      <c r="B523" s="55" t="s">
        <v>210</v>
      </c>
      <c r="C523" s="68" t="s">
        <v>88</v>
      </c>
      <c r="D523" s="31">
        <v>1</v>
      </c>
      <c r="E523" s="31">
        <v>1</v>
      </c>
      <c r="F523" s="31">
        <f t="shared" si="8"/>
        <v>0</v>
      </c>
      <c r="G523" s="31"/>
      <c r="H523" s="31"/>
      <c r="I523" s="31"/>
      <c r="J523" s="65"/>
      <c r="K523" s="31"/>
    </row>
    <row r="524" spans="1:11" x14ac:dyDescent="0.45">
      <c r="A524" s="8"/>
      <c r="B524" s="27"/>
      <c r="C524" s="20" t="s">
        <v>75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29"/>
      <c r="C525" s="12" t="s">
        <v>17</v>
      </c>
      <c r="D525" s="10">
        <v>2</v>
      </c>
      <c r="E525" s="10">
        <v>2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29"/>
      <c r="C526" s="68" t="s">
        <v>203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33"/>
      <c r="C527" s="20" t="s">
        <v>43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9"/>
      <c r="C528" s="20" t="s">
        <v>2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47">
        <v>21059</v>
      </c>
      <c r="B529" s="21" t="s">
        <v>209</v>
      </c>
      <c r="C529" s="22"/>
      <c r="D529" s="16">
        <v>7</v>
      </c>
      <c r="E529" s="16">
        <v>7</v>
      </c>
      <c r="F529" s="16">
        <f t="shared" si="8"/>
        <v>0</v>
      </c>
      <c r="G529" s="16">
        <v>7</v>
      </c>
      <c r="H529" s="16">
        <v>7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65082</v>
      </c>
      <c r="B530" s="68" t="s">
        <v>208</v>
      </c>
      <c r="C530" s="68" t="s">
        <v>17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65082</v>
      </c>
      <c r="B531" s="21" t="s">
        <v>207</v>
      </c>
      <c r="C531" s="22"/>
      <c r="D531" s="16">
        <v>1</v>
      </c>
      <c r="E531" s="16">
        <v>1</v>
      </c>
      <c r="F531" s="16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97059</v>
      </c>
      <c r="B532" s="68" t="s">
        <v>206</v>
      </c>
      <c r="C532" s="68" t="s">
        <v>17</v>
      </c>
      <c r="D532" s="35">
        <v>1</v>
      </c>
      <c r="E532" s="35">
        <v>1</v>
      </c>
      <c r="F532" s="35">
        <f t="shared" si="8"/>
        <v>0</v>
      </c>
      <c r="G532" s="35"/>
      <c r="H532" s="35"/>
      <c r="I532" s="35"/>
      <c r="J532" s="65"/>
      <c r="K532" s="35"/>
    </row>
    <row r="533" spans="1:11" x14ac:dyDescent="0.45">
      <c r="A533" s="76">
        <v>97059</v>
      </c>
      <c r="B533" s="22" t="s">
        <v>205</v>
      </c>
      <c r="C533" s="22"/>
      <c r="D533" s="17">
        <v>1</v>
      </c>
      <c r="E533" s="17">
        <v>1</v>
      </c>
      <c r="F533" s="17">
        <f t="shared" si="8"/>
        <v>0</v>
      </c>
      <c r="G533" s="17">
        <v>1</v>
      </c>
      <c r="H533" s="17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21060</v>
      </c>
      <c r="B534" s="55" t="s">
        <v>204</v>
      </c>
      <c r="C534" s="68" t="s">
        <v>62</v>
      </c>
      <c r="D534" s="31">
        <v>2</v>
      </c>
      <c r="E534" s="31">
        <v>2</v>
      </c>
      <c r="F534" s="31">
        <f t="shared" si="8"/>
        <v>0</v>
      </c>
      <c r="G534" s="31"/>
      <c r="H534" s="31"/>
      <c r="I534" s="31"/>
      <c r="J534" s="65"/>
      <c r="K534" s="31"/>
    </row>
    <row r="535" spans="1:11" x14ac:dyDescent="0.45">
      <c r="A535" s="8"/>
      <c r="B535" s="27"/>
      <c r="C535" s="12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 s="8"/>
      <c r="B536" s="33"/>
      <c r="C536" s="20" t="s">
        <v>17</v>
      </c>
      <c r="D536" s="10">
        <v>28</v>
      </c>
      <c r="E536" s="10">
        <v>28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69"/>
      <c r="B537" s="29"/>
      <c r="C537" s="20" t="s">
        <v>117</v>
      </c>
      <c r="D537" s="10">
        <v>2</v>
      </c>
      <c r="E537" s="10">
        <v>2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B538" s="68"/>
      <c r="C538" s="68" t="s">
        <v>203</v>
      </c>
      <c r="D538" s="31">
        <v>1</v>
      </c>
      <c r="E538" s="31">
        <v>1</v>
      </c>
      <c r="F538" s="31">
        <f t="shared" si="8"/>
        <v>0</v>
      </c>
      <c r="G538" s="31"/>
      <c r="H538" s="31"/>
      <c r="I538" s="31"/>
      <c r="J538" s="65"/>
      <c r="K538" s="31"/>
    </row>
    <row r="539" spans="1:11" x14ac:dyDescent="0.45">
      <c r="A539" s="8"/>
      <c r="B539" s="29"/>
      <c r="C539" s="12" t="s">
        <v>85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9"/>
      <c r="C540" s="12" t="s">
        <v>43</v>
      </c>
      <c r="D540" s="10">
        <v>6</v>
      </c>
      <c r="E540" s="10">
        <v>6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13">
        <v>21060</v>
      </c>
      <c r="B541" s="14" t="s">
        <v>202</v>
      </c>
      <c r="C541" s="15"/>
      <c r="D541" s="16">
        <v>41</v>
      </c>
      <c r="E541" s="16">
        <v>41</v>
      </c>
      <c r="F541" s="16">
        <f t="shared" si="8"/>
        <v>0</v>
      </c>
      <c r="G541" s="16">
        <v>31</v>
      </c>
      <c r="H541" s="16">
        <v>31</v>
      </c>
      <c r="I541" s="7">
        <f>H541-G541</f>
        <v>0</v>
      </c>
      <c r="J541" s="16">
        <v>10</v>
      </c>
      <c r="K541" s="16">
        <f>E541-H541-J541</f>
        <v>0</v>
      </c>
    </row>
    <row r="542" spans="1:11" x14ac:dyDescent="0.45">
      <c r="A542" s="69">
        <v>21061</v>
      </c>
      <c r="B542" s="55" t="s">
        <v>201</v>
      </c>
      <c r="C542" s="12" t="s">
        <v>9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69"/>
      <c r="B543" s="29"/>
      <c r="C543" s="12" t="s">
        <v>107</v>
      </c>
      <c r="D543" s="10">
        <v>2</v>
      </c>
      <c r="E543" s="10">
        <v>2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29"/>
      <c r="C544" s="12" t="s">
        <v>17</v>
      </c>
      <c r="D544" s="10">
        <v>30</v>
      </c>
      <c r="E544" s="10">
        <v>30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29"/>
      <c r="C545" s="12" t="s">
        <v>36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69"/>
      <c r="B546" s="29"/>
      <c r="C546" s="12" t="s">
        <v>6</v>
      </c>
      <c r="D546" s="10">
        <v>7</v>
      </c>
      <c r="E546" s="10">
        <v>7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29"/>
      <c r="C547" s="12" t="s">
        <v>95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29"/>
      <c r="C548" s="12" t="s">
        <v>120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69"/>
      <c r="B549" s="29"/>
      <c r="C549" s="12" t="s">
        <v>86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9"/>
      <c r="C550" s="12" t="s">
        <v>43</v>
      </c>
      <c r="D550" s="10">
        <v>9</v>
      </c>
      <c r="E550" s="10">
        <v>9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13">
        <v>21061</v>
      </c>
      <c r="B551" s="14" t="s">
        <v>200</v>
      </c>
      <c r="C551" s="15"/>
      <c r="D551" s="16">
        <v>54</v>
      </c>
      <c r="E551" s="16">
        <v>54</v>
      </c>
      <c r="F551" s="16">
        <f t="shared" si="8"/>
        <v>0</v>
      </c>
      <c r="G551" s="16">
        <v>45</v>
      </c>
      <c r="H551" s="16">
        <v>45</v>
      </c>
      <c r="I551" s="7">
        <f>H551-G551</f>
        <v>0</v>
      </c>
      <c r="J551" s="16">
        <v>8</v>
      </c>
      <c r="K551" s="16">
        <f>E551-H551-J551</f>
        <v>1</v>
      </c>
    </row>
    <row r="552" spans="1:11" x14ac:dyDescent="0.45">
      <c r="A552" s="69"/>
      <c r="B552" s="60" t="s">
        <v>199</v>
      </c>
      <c r="C552" s="12" t="s">
        <v>17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13"/>
      <c r="B553" s="14" t="s">
        <v>198</v>
      </c>
      <c r="C553" s="15"/>
      <c r="D553" s="16">
        <v>1</v>
      </c>
      <c r="E553" s="16">
        <v>1</v>
      </c>
      <c r="F553" s="16">
        <f t="shared" si="8"/>
        <v>0</v>
      </c>
      <c r="G553" s="16">
        <v>1</v>
      </c>
      <c r="H553" s="16">
        <v>1</v>
      </c>
      <c r="I553" s="7">
        <f>H553-G553</f>
        <v>0</v>
      </c>
      <c r="J553" s="16">
        <v>0</v>
      </c>
      <c r="K553" s="16">
        <f>E553-H553-J553</f>
        <v>0</v>
      </c>
    </row>
    <row r="554" spans="1:11" x14ac:dyDescent="0.45">
      <c r="A554" s="8">
        <v>21062</v>
      </c>
      <c r="B554" s="68" t="s">
        <v>197</v>
      </c>
      <c r="C554" t="s">
        <v>75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B555" s="68"/>
      <c r="C555" t="s">
        <v>30</v>
      </c>
      <c r="D555" s="31">
        <v>1</v>
      </c>
      <c r="E555" s="31">
        <v>1</v>
      </c>
      <c r="F555" s="31">
        <f t="shared" si="8"/>
        <v>0</v>
      </c>
      <c r="G555" s="31"/>
      <c r="H555" s="31"/>
      <c r="I555" s="31"/>
      <c r="J555" s="65"/>
      <c r="K555" s="31"/>
    </row>
    <row r="556" spans="1:11" x14ac:dyDescent="0.45">
      <c r="B556" s="68"/>
      <c r="C556" s="68" t="s">
        <v>196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17">
        <v>21062</v>
      </c>
      <c r="B557" s="21" t="s">
        <v>195</v>
      </c>
      <c r="C557" s="22"/>
      <c r="D557" s="16">
        <v>3</v>
      </c>
      <c r="E557" s="16">
        <v>3</v>
      </c>
      <c r="F557" s="16">
        <f t="shared" si="8"/>
        <v>0</v>
      </c>
      <c r="G557" s="16">
        <v>3</v>
      </c>
      <c r="H557" s="16">
        <v>3</v>
      </c>
      <c r="I557" s="7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69">
        <v>97065</v>
      </c>
      <c r="B558" s="60" t="s">
        <v>510</v>
      </c>
      <c r="C558" s="12" t="s">
        <v>148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13">
        <v>97065</v>
      </c>
      <c r="B559" s="14" t="s">
        <v>511</v>
      </c>
      <c r="C559" s="15"/>
      <c r="D559" s="16">
        <v>1</v>
      </c>
      <c r="E559" s="16">
        <v>1</v>
      </c>
      <c r="F559" s="16">
        <f t="shared" si="8"/>
        <v>0</v>
      </c>
      <c r="G559" s="16">
        <v>1</v>
      </c>
      <c r="H559" s="16">
        <v>1</v>
      </c>
      <c r="I559" s="7">
        <f>H559-G559</f>
        <v>0</v>
      </c>
      <c r="J559" s="16">
        <v>0</v>
      </c>
      <c r="K559" s="16">
        <f>E559-H559-J559</f>
        <v>0</v>
      </c>
    </row>
    <row r="560" spans="1:11" s="64" customFormat="1" x14ac:dyDescent="0.45">
      <c r="A560" s="50">
        <v>21063</v>
      </c>
      <c r="B560" s="23" t="s">
        <v>194</v>
      </c>
      <c r="C560" s="20" t="s">
        <v>27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s="64" customFormat="1" x14ac:dyDescent="0.45">
      <c r="A561" s="50"/>
      <c r="B561" s="23"/>
      <c r="C561" t="s">
        <v>18</v>
      </c>
      <c r="D561" s="10">
        <v>2</v>
      </c>
      <c r="E561" s="10">
        <v>2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50"/>
      <c r="B562" s="33"/>
      <c r="C562" s="20" t="s">
        <v>17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50"/>
      <c r="B563" s="59"/>
      <c r="C563" s="20" t="s">
        <v>193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47">
        <v>21063</v>
      </c>
      <c r="B564" s="21" t="s">
        <v>192</v>
      </c>
      <c r="C564" s="22"/>
      <c r="D564" s="16">
        <v>5</v>
      </c>
      <c r="E564" s="16">
        <v>5</v>
      </c>
      <c r="F564" s="16">
        <f t="shared" si="8"/>
        <v>0</v>
      </c>
      <c r="G564" s="16">
        <v>4</v>
      </c>
      <c r="H564" s="16">
        <v>4</v>
      </c>
      <c r="I564" s="7">
        <f>H564-G564</f>
        <v>0</v>
      </c>
      <c r="J564" s="16">
        <v>1</v>
      </c>
      <c r="K564" s="16">
        <f>E564-H564-J564</f>
        <v>0</v>
      </c>
    </row>
    <row r="565" spans="1:11" x14ac:dyDescent="0.45">
      <c r="A565" s="8">
        <v>25039</v>
      </c>
      <c r="B565" s="64" t="s">
        <v>512</v>
      </c>
      <c r="C565" s="64" t="s">
        <v>111</v>
      </c>
      <c r="D565" s="24">
        <v>1</v>
      </c>
      <c r="E565" s="24">
        <v>1</v>
      </c>
      <c r="F565" s="24">
        <f t="shared" si="8"/>
        <v>0</v>
      </c>
      <c r="G565" s="65"/>
      <c r="H565" s="65"/>
      <c r="I565" s="65"/>
      <c r="J565" s="65"/>
      <c r="K565" s="65"/>
    </row>
    <row r="566" spans="1:11" x14ac:dyDescent="0.45">
      <c r="A566" s="72"/>
      <c r="B566" s="64"/>
      <c r="C566" s="64" t="s">
        <v>18</v>
      </c>
      <c r="D566" s="10">
        <v>1</v>
      </c>
      <c r="E566" s="10">
        <v>1</v>
      </c>
      <c r="F566" s="10">
        <f t="shared" si="8"/>
        <v>0</v>
      </c>
      <c r="G566" s="65"/>
      <c r="H566" s="65"/>
      <c r="I566" s="65"/>
      <c r="J566" s="65"/>
      <c r="K566" s="65"/>
    </row>
    <row r="567" spans="1:11" x14ac:dyDescent="0.45">
      <c r="A567" s="47">
        <v>25039</v>
      </c>
      <c r="B567" s="21" t="s">
        <v>513</v>
      </c>
      <c r="C567" s="22"/>
      <c r="D567" s="16">
        <v>2</v>
      </c>
      <c r="E567" s="16">
        <v>2</v>
      </c>
      <c r="F567" s="16">
        <f t="shared" si="8"/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1</v>
      </c>
    </row>
    <row r="568" spans="1:11" x14ac:dyDescent="0.45">
      <c r="A568" s="69">
        <v>50026</v>
      </c>
      <c r="B568" s="60" t="s">
        <v>191</v>
      </c>
      <c r="C568" s="12" t="s">
        <v>17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13">
        <v>50026</v>
      </c>
      <c r="B569" s="14" t="s">
        <v>190</v>
      </c>
      <c r="C569" s="15"/>
      <c r="D569" s="16">
        <v>1</v>
      </c>
      <c r="E569" s="16">
        <v>1</v>
      </c>
      <c r="F569" s="16">
        <f t="shared" si="8"/>
        <v>0</v>
      </c>
      <c r="G569" s="16">
        <v>1</v>
      </c>
      <c r="H569" s="16">
        <v>1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69">
        <v>57052</v>
      </c>
      <c r="B570" s="60" t="s">
        <v>189</v>
      </c>
      <c r="C570" s="12" t="s">
        <v>188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13">
        <v>57052</v>
      </c>
      <c r="B571" s="14" t="s">
        <v>187</v>
      </c>
      <c r="C571" s="15"/>
      <c r="D571" s="16">
        <v>1</v>
      </c>
      <c r="E571" s="16">
        <v>1</v>
      </c>
      <c r="F571" s="16">
        <f t="shared" si="8"/>
        <v>0</v>
      </c>
      <c r="G571" s="16">
        <v>0</v>
      </c>
      <c r="H571" s="16">
        <v>0</v>
      </c>
      <c r="I571" s="7">
        <f>H571-G571</f>
        <v>0</v>
      </c>
      <c r="J571" s="16">
        <v>0</v>
      </c>
      <c r="K571" s="16">
        <f>E571-H571-J571</f>
        <v>1</v>
      </c>
    </row>
    <row r="572" spans="1:11" x14ac:dyDescent="0.45">
      <c r="A572" s="50">
        <v>21066</v>
      </c>
      <c r="B572" s="23" t="s">
        <v>186</v>
      </c>
      <c r="C572" s="20" t="s">
        <v>17</v>
      </c>
      <c r="D572" s="10">
        <v>3</v>
      </c>
      <c r="E572" s="10">
        <v>3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50"/>
      <c r="B573" s="25"/>
      <c r="C573" s="68" t="s">
        <v>30</v>
      </c>
      <c r="D573" s="10">
        <v>4</v>
      </c>
      <c r="E573" s="10">
        <v>4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39"/>
      <c r="B574" s="26"/>
      <c r="C574" s="20" t="s">
        <v>126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39"/>
      <c r="B575" s="26"/>
      <c r="C575" s="68" t="s">
        <v>79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39"/>
      <c r="B576" s="59"/>
      <c r="C576" s="48" t="s">
        <v>522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17">
        <v>21066</v>
      </c>
      <c r="B577" s="21" t="s">
        <v>185</v>
      </c>
      <c r="C577" s="22"/>
      <c r="D577" s="16">
        <v>10</v>
      </c>
      <c r="E577" s="16">
        <v>10</v>
      </c>
      <c r="F577" s="16">
        <f t="shared" si="8"/>
        <v>0</v>
      </c>
      <c r="G577" s="16">
        <v>10</v>
      </c>
      <c r="H577" s="16">
        <v>10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8">
        <v>21067</v>
      </c>
      <c r="B578" s="27" t="s">
        <v>184</v>
      </c>
      <c r="C578" s="20" t="s">
        <v>17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8"/>
      <c r="B579" s="30"/>
      <c r="C579" s="83" t="s">
        <v>500</v>
      </c>
      <c r="D579" s="10">
        <v>2</v>
      </c>
      <c r="E579" s="10">
        <v>2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30"/>
      <c r="C580" s="68" t="s">
        <v>126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69"/>
      <c r="B581" s="9"/>
      <c r="C581" s="12" t="s">
        <v>94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8"/>
      <c r="B582" s="34"/>
      <c r="C582" s="68" t="s">
        <v>183</v>
      </c>
      <c r="D582" s="10">
        <v>1</v>
      </c>
      <c r="E582" s="10">
        <v>1</v>
      </c>
      <c r="F582" s="10">
        <f t="shared" ref="F582:F645" si="9">E582-D582</f>
        <v>0</v>
      </c>
      <c r="G582" s="10"/>
      <c r="H582" s="10"/>
      <c r="I582" s="10"/>
      <c r="J582" s="65"/>
      <c r="K582" s="10"/>
    </row>
    <row r="583" spans="1:11" x14ac:dyDescent="0.45">
      <c r="A583" s="13">
        <v>21067</v>
      </c>
      <c r="B583" s="14" t="s">
        <v>182</v>
      </c>
      <c r="C583" s="15"/>
      <c r="D583" s="16">
        <v>6</v>
      </c>
      <c r="E583" s="16">
        <v>6</v>
      </c>
      <c r="F583" s="16">
        <f t="shared" si="9"/>
        <v>0</v>
      </c>
      <c r="G583" s="16">
        <v>4</v>
      </c>
      <c r="H583" s="16">
        <v>4</v>
      </c>
      <c r="I583" s="7">
        <f>H583-G583</f>
        <v>0</v>
      </c>
      <c r="J583" s="16">
        <v>0</v>
      </c>
      <c r="K583" s="16">
        <f>E583-H583-J583</f>
        <v>2</v>
      </c>
    </row>
    <row r="584" spans="1:11" x14ac:dyDescent="0.45">
      <c r="A584" s="8">
        <v>21068</v>
      </c>
      <c r="B584" s="27" t="s">
        <v>181</v>
      </c>
      <c r="C584" s="68" t="s">
        <v>18</v>
      </c>
      <c r="D584" s="10">
        <v>3</v>
      </c>
      <c r="E584" s="10">
        <v>3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30"/>
      <c r="C585" s="20" t="s">
        <v>17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34"/>
      <c r="C586" s="12" t="s">
        <v>180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13">
        <v>21068</v>
      </c>
      <c r="B587" s="14" t="s">
        <v>179</v>
      </c>
      <c r="C587" s="15"/>
      <c r="D587" s="16">
        <v>5</v>
      </c>
      <c r="E587" s="16">
        <v>5</v>
      </c>
      <c r="F587" s="16">
        <f t="shared" si="9"/>
        <v>0</v>
      </c>
      <c r="G587" s="16">
        <v>4</v>
      </c>
      <c r="H587" s="16">
        <v>4</v>
      </c>
      <c r="I587" s="7">
        <f>H587-G587</f>
        <v>0</v>
      </c>
      <c r="J587" s="16">
        <v>1</v>
      </c>
      <c r="K587" s="16">
        <f>E587-H587-J587</f>
        <v>0</v>
      </c>
    </row>
    <row r="588" spans="1:11" x14ac:dyDescent="0.45">
      <c r="A588" s="69">
        <v>21070</v>
      </c>
      <c r="B588" s="27" t="s">
        <v>178</v>
      </c>
      <c r="C588" s="20" t="s">
        <v>9</v>
      </c>
      <c r="D588" s="10">
        <v>9</v>
      </c>
      <c r="E588" s="10">
        <v>9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29"/>
      <c r="C589" s="12" t="s">
        <v>8</v>
      </c>
      <c r="D589" s="10">
        <v>4</v>
      </c>
      <c r="E589" s="10">
        <v>4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69"/>
      <c r="B590" s="9"/>
      <c r="C590" s="68" t="s">
        <v>6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4"/>
      <c r="C591" s="12" t="s">
        <v>3</v>
      </c>
      <c r="D591" s="10">
        <v>13</v>
      </c>
      <c r="E591" s="10">
        <v>13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13">
        <v>21070</v>
      </c>
      <c r="B592" s="14" t="s">
        <v>177</v>
      </c>
      <c r="C592" s="15"/>
      <c r="D592" s="16">
        <v>27</v>
      </c>
      <c r="E592" s="16">
        <v>27</v>
      </c>
      <c r="F592" s="16">
        <f t="shared" si="9"/>
        <v>0</v>
      </c>
      <c r="G592" s="16">
        <v>27</v>
      </c>
      <c r="H592" s="16">
        <v>27</v>
      </c>
      <c r="I592" s="7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69">
        <v>21071</v>
      </c>
      <c r="B593" s="27" t="s">
        <v>176</v>
      </c>
      <c r="C593" t="s">
        <v>18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69"/>
      <c r="B594" s="68"/>
      <c r="C594" s="20" t="s">
        <v>17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8"/>
      <c r="C595" t="s">
        <v>131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7">
        <v>21071</v>
      </c>
      <c r="B596" s="21" t="s">
        <v>175</v>
      </c>
      <c r="C596" s="22"/>
      <c r="D596" s="16">
        <v>3</v>
      </c>
      <c r="E596" s="16">
        <v>3</v>
      </c>
      <c r="F596" s="16">
        <f t="shared" si="9"/>
        <v>0</v>
      </c>
      <c r="G596" s="16">
        <v>3</v>
      </c>
      <c r="H596" s="16">
        <v>3</v>
      </c>
      <c r="I596" s="7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>
        <v>39014</v>
      </c>
      <c r="B597" s="68" t="s">
        <v>174</v>
      </c>
      <c r="C597" s="68" t="s">
        <v>17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17">
        <v>39014</v>
      </c>
      <c r="B598" s="21" t="s">
        <v>173</v>
      </c>
      <c r="C598" s="22"/>
      <c r="D598" s="16">
        <v>1</v>
      </c>
      <c r="E598" s="16">
        <v>1</v>
      </c>
      <c r="F598" s="16">
        <f t="shared" si="9"/>
        <v>0</v>
      </c>
      <c r="G598" s="16">
        <v>1</v>
      </c>
      <c r="H598" s="16">
        <v>1</v>
      </c>
      <c r="I598" s="7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8">
        <v>21072</v>
      </c>
      <c r="B599" s="27" t="s">
        <v>172</v>
      </c>
      <c r="C599" s="68" t="s">
        <v>171</v>
      </c>
      <c r="D599" s="31">
        <v>1</v>
      </c>
      <c r="E599" s="31">
        <v>1</v>
      </c>
      <c r="F599" s="31">
        <f t="shared" si="9"/>
        <v>0</v>
      </c>
      <c r="G599" s="31"/>
      <c r="H599" s="31"/>
      <c r="I599" s="31"/>
      <c r="J599" s="65"/>
      <c r="K599" s="31"/>
    </row>
    <row r="600" spans="1:11" x14ac:dyDescent="0.45">
      <c r="A600" s="8"/>
      <c r="B600" s="27"/>
      <c r="C600" t="s">
        <v>170</v>
      </c>
      <c r="D600" s="31">
        <v>1</v>
      </c>
      <c r="E600" s="31">
        <v>1</v>
      </c>
      <c r="F600" s="31">
        <f t="shared" si="9"/>
        <v>0</v>
      </c>
      <c r="G600" s="31"/>
      <c r="H600" s="31"/>
      <c r="I600" s="31"/>
      <c r="J600" s="65"/>
      <c r="K600" s="31"/>
    </row>
    <row r="601" spans="1:11" x14ac:dyDescent="0.45">
      <c r="A601" s="69"/>
      <c r="B601" s="27"/>
      <c r="C601" s="20" t="s">
        <v>17</v>
      </c>
      <c r="D601" s="10">
        <v>11</v>
      </c>
      <c r="E601" s="10">
        <v>11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27"/>
      <c r="C602" t="s">
        <v>79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7"/>
      <c r="C603" t="s">
        <v>169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29"/>
      <c r="C604" s="12" t="s">
        <v>87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29"/>
      <c r="C605" s="20" t="s">
        <v>117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69"/>
      <c r="B606" s="29"/>
      <c r="C606" s="20" t="s">
        <v>168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34"/>
      <c r="C607" s="12" t="s">
        <v>43</v>
      </c>
      <c r="D607" s="10">
        <v>6</v>
      </c>
      <c r="E607" s="10">
        <v>6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17">
        <v>21072</v>
      </c>
      <c r="B608" s="21" t="s">
        <v>167</v>
      </c>
      <c r="C608" s="22"/>
      <c r="D608" s="16">
        <v>24</v>
      </c>
      <c r="E608" s="16">
        <v>24</v>
      </c>
      <c r="F608" s="16">
        <f t="shared" si="9"/>
        <v>0</v>
      </c>
      <c r="G608" s="16">
        <v>22</v>
      </c>
      <c r="H608" s="16">
        <v>22</v>
      </c>
      <c r="I608" s="7">
        <f>H608-G608</f>
        <v>0</v>
      </c>
      <c r="J608" s="16">
        <v>2</v>
      </c>
      <c r="K608" s="16">
        <f>E608-H608-J608</f>
        <v>0</v>
      </c>
    </row>
    <row r="609" spans="1:11" x14ac:dyDescent="0.45">
      <c r="A609" s="69">
        <v>21073</v>
      </c>
      <c r="B609" s="27" t="s">
        <v>166</v>
      </c>
      <c r="C609" s="20" t="s">
        <v>17</v>
      </c>
      <c r="D609" s="10">
        <v>2</v>
      </c>
      <c r="E609" s="10">
        <v>2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69"/>
      <c r="B610" s="29"/>
      <c r="C610" s="20" t="s">
        <v>30</v>
      </c>
      <c r="D610" s="10">
        <v>3</v>
      </c>
      <c r="E610" s="10">
        <v>3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34"/>
      <c r="C611" s="12" t="s">
        <v>79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13">
        <v>21073</v>
      </c>
      <c r="B612" s="14" t="s">
        <v>165</v>
      </c>
      <c r="C612" s="15"/>
      <c r="D612" s="16">
        <v>6</v>
      </c>
      <c r="E612" s="16">
        <v>6</v>
      </c>
      <c r="F612" s="16">
        <f t="shared" si="9"/>
        <v>0</v>
      </c>
      <c r="G612" s="16">
        <v>5</v>
      </c>
      <c r="H612" s="16">
        <v>5</v>
      </c>
      <c r="I612" s="7">
        <f>H612-G612</f>
        <v>0</v>
      </c>
      <c r="J612" s="16">
        <v>1</v>
      </c>
      <c r="K612" s="16">
        <f>E612-H612-J612</f>
        <v>0</v>
      </c>
    </row>
    <row r="613" spans="1:11" x14ac:dyDescent="0.45">
      <c r="A613" s="8">
        <v>21074</v>
      </c>
      <c r="B613" s="30" t="s">
        <v>164</v>
      </c>
      <c r="C613" s="20" t="s">
        <v>9</v>
      </c>
      <c r="D613" s="10">
        <v>5</v>
      </c>
      <c r="E613" s="10">
        <v>5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C614" s="12" t="s">
        <v>6</v>
      </c>
      <c r="D614" s="10">
        <v>2</v>
      </c>
      <c r="E614" s="10">
        <v>2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13">
        <v>21074</v>
      </c>
      <c r="B615" s="14" t="s">
        <v>163</v>
      </c>
      <c r="C615" s="15"/>
      <c r="D615" s="16">
        <v>7</v>
      </c>
      <c r="E615" s="16">
        <v>7</v>
      </c>
      <c r="F615" s="16">
        <f t="shared" si="9"/>
        <v>0</v>
      </c>
      <c r="G615" s="16">
        <v>7</v>
      </c>
      <c r="H615" s="16">
        <v>7</v>
      </c>
      <c r="I615" s="7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69">
        <v>76066</v>
      </c>
      <c r="B616" s="60" t="s">
        <v>162</v>
      </c>
      <c r="C616" s="12" t="s">
        <v>6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17">
        <v>76066</v>
      </c>
      <c r="B617" s="21" t="s">
        <v>161</v>
      </c>
      <c r="C617" s="22"/>
      <c r="D617" s="16">
        <v>1</v>
      </c>
      <c r="E617" s="16">
        <v>1</v>
      </c>
      <c r="F617" s="16">
        <f t="shared" si="9"/>
        <v>0</v>
      </c>
      <c r="G617" s="16">
        <v>1</v>
      </c>
      <c r="H617" s="16">
        <v>1</v>
      </c>
      <c r="I617" s="7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69">
        <v>21075</v>
      </c>
      <c r="B618" s="27" t="s">
        <v>160</v>
      </c>
      <c r="C618" s="20" t="s">
        <v>17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69"/>
      <c r="B619" s="34"/>
      <c r="C619" s="12" t="s">
        <v>6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21075</v>
      </c>
      <c r="B620" s="14" t="s">
        <v>159</v>
      </c>
      <c r="C620" s="15"/>
      <c r="D620" s="16">
        <v>4</v>
      </c>
      <c r="E620" s="16">
        <v>4</v>
      </c>
      <c r="F620" s="16">
        <f t="shared" si="9"/>
        <v>0</v>
      </c>
      <c r="G620" s="16">
        <v>4</v>
      </c>
      <c r="H620" s="16">
        <v>4</v>
      </c>
      <c r="I620" s="7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8">
        <v>58091</v>
      </c>
      <c r="B621" s="30" t="s">
        <v>158</v>
      </c>
      <c r="C621" s="12" t="s">
        <v>17</v>
      </c>
      <c r="D621" s="10">
        <v>3</v>
      </c>
      <c r="E621" s="10">
        <v>3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30"/>
      <c r="C622" s="68" t="s">
        <v>30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60"/>
      <c r="C623" s="68" t="s">
        <v>6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60"/>
      <c r="C624" s="68" t="s">
        <v>85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58091</v>
      </c>
      <c r="B625" s="14" t="s">
        <v>157</v>
      </c>
      <c r="C625" s="15"/>
      <c r="D625" s="16">
        <v>6</v>
      </c>
      <c r="E625" s="16">
        <v>6</v>
      </c>
      <c r="F625" s="16">
        <f t="shared" si="9"/>
        <v>0</v>
      </c>
      <c r="G625" s="16">
        <v>5</v>
      </c>
      <c r="H625" s="16">
        <v>5</v>
      </c>
      <c r="I625" s="7">
        <f>H625-G625</f>
        <v>0</v>
      </c>
      <c r="J625" s="16">
        <v>0</v>
      </c>
      <c r="K625" s="16">
        <f>E625-H625-J625</f>
        <v>1</v>
      </c>
    </row>
    <row r="626" spans="1:11" x14ac:dyDescent="0.45">
      <c r="A626" s="8">
        <v>17165</v>
      </c>
      <c r="B626" s="60" t="s">
        <v>156</v>
      </c>
      <c r="C626" s="12" t="s">
        <v>6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17165</v>
      </c>
      <c r="B627" s="14" t="s">
        <v>155</v>
      </c>
      <c r="C627" s="15"/>
      <c r="D627" s="16">
        <v>1</v>
      </c>
      <c r="E627" s="16">
        <v>1</v>
      </c>
      <c r="F627" s="16">
        <f t="shared" si="9"/>
        <v>0</v>
      </c>
      <c r="G627" s="16">
        <v>1</v>
      </c>
      <c r="H627" s="16">
        <v>1</v>
      </c>
      <c r="I627" s="7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69">
        <v>93036</v>
      </c>
      <c r="B628" s="60" t="s">
        <v>154</v>
      </c>
      <c r="C628" s="12" t="s">
        <v>17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3">
        <v>93036</v>
      </c>
      <c r="B629" s="14" t="s">
        <v>153</v>
      </c>
      <c r="C629" s="15"/>
      <c r="D629" s="16">
        <v>1</v>
      </c>
      <c r="E629" s="16">
        <v>1</v>
      </c>
      <c r="F629" s="16">
        <f t="shared" si="9"/>
        <v>0</v>
      </c>
      <c r="G629" s="16">
        <v>1</v>
      </c>
      <c r="H629" s="16">
        <v>1</v>
      </c>
      <c r="I629" s="7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69">
        <v>21076</v>
      </c>
      <c r="B630" s="27" t="s">
        <v>152</v>
      </c>
      <c r="C630" s="68" t="s">
        <v>151</v>
      </c>
      <c r="D630" s="31">
        <v>1</v>
      </c>
      <c r="E630" s="31">
        <v>1</v>
      </c>
      <c r="F630" s="31">
        <f t="shared" si="9"/>
        <v>0</v>
      </c>
      <c r="G630" s="31"/>
      <c r="H630" s="31"/>
      <c r="I630" s="31"/>
      <c r="J630" s="65"/>
      <c r="K630" s="31"/>
    </row>
    <row r="631" spans="1:11" x14ac:dyDescent="0.45">
      <c r="A631" s="8"/>
      <c r="B631" s="27"/>
      <c r="C631" s="20" t="s">
        <v>17</v>
      </c>
      <c r="D631" s="10">
        <v>12</v>
      </c>
      <c r="E631" s="10">
        <v>12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29"/>
      <c r="C632" s="12" t="s">
        <v>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34"/>
      <c r="C633" s="12" t="s">
        <v>43</v>
      </c>
      <c r="D633" s="10">
        <v>5</v>
      </c>
      <c r="E633" s="10">
        <v>5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13">
        <v>21076</v>
      </c>
      <c r="B634" s="14" t="s">
        <v>150</v>
      </c>
      <c r="C634" s="15"/>
      <c r="D634" s="16">
        <v>19</v>
      </c>
      <c r="E634" s="16">
        <v>19</v>
      </c>
      <c r="F634" s="16">
        <f t="shared" si="9"/>
        <v>0</v>
      </c>
      <c r="G634" s="16">
        <v>19</v>
      </c>
      <c r="H634" s="16">
        <v>19</v>
      </c>
      <c r="I634" s="7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69">
        <v>21077</v>
      </c>
      <c r="B635" s="27" t="s">
        <v>149</v>
      </c>
      <c r="C635" s="68" t="s">
        <v>18</v>
      </c>
      <c r="D635" s="31">
        <v>1</v>
      </c>
      <c r="E635" s="31">
        <v>1</v>
      </c>
      <c r="F635" s="31">
        <f t="shared" si="9"/>
        <v>0</v>
      </c>
      <c r="G635" s="31"/>
      <c r="H635" s="31"/>
      <c r="I635" s="31"/>
      <c r="J635" s="65"/>
      <c r="K635" s="31"/>
    </row>
    <row r="636" spans="1:11" x14ac:dyDescent="0.45">
      <c r="A636" s="8"/>
      <c r="B636" s="12"/>
      <c r="C636" s="20" t="s">
        <v>17</v>
      </c>
      <c r="D636" s="10">
        <v>6</v>
      </c>
      <c r="E636" s="10">
        <v>6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19"/>
      <c r="C637" s="19" t="s">
        <v>148</v>
      </c>
      <c r="D637" s="10">
        <v>8</v>
      </c>
      <c r="E637" s="10">
        <v>8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19"/>
      <c r="C638" s="19" t="s">
        <v>69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69"/>
      <c r="B639" s="12"/>
      <c r="C639" s="12" t="s">
        <v>46</v>
      </c>
      <c r="D639" s="10">
        <v>4</v>
      </c>
      <c r="E639" s="10">
        <v>4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9"/>
      <c r="C640" s="12" t="s">
        <v>147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34"/>
      <c r="C641" s="12" t="s">
        <v>146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21077</v>
      </c>
      <c r="B642" s="14" t="s">
        <v>145</v>
      </c>
      <c r="C642" s="15"/>
      <c r="D642" s="16">
        <v>22</v>
      </c>
      <c r="E642" s="16">
        <v>22</v>
      </c>
      <c r="F642" s="16">
        <f t="shared" si="9"/>
        <v>0</v>
      </c>
      <c r="G642" s="16">
        <v>22</v>
      </c>
      <c r="H642" s="16">
        <v>22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69">
        <v>111062</v>
      </c>
      <c r="B643" s="68" t="s">
        <v>144</v>
      </c>
      <c r="C643" s="68" t="s">
        <v>17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13">
        <v>111062</v>
      </c>
      <c r="B644" s="21" t="s">
        <v>143</v>
      </c>
      <c r="C644" s="22"/>
      <c r="D644" s="16">
        <v>1</v>
      </c>
      <c r="E644" s="16">
        <v>1</v>
      </c>
      <c r="F644" s="16">
        <f t="shared" si="9"/>
        <v>0</v>
      </c>
      <c r="G644" s="16">
        <v>1</v>
      </c>
      <c r="H644" s="16">
        <v>1</v>
      </c>
      <c r="I644" s="7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8">
        <v>21079</v>
      </c>
      <c r="B645" s="23" t="s">
        <v>142</v>
      </c>
      <c r="C645" t="s">
        <v>141</v>
      </c>
      <c r="D645" s="24">
        <v>1</v>
      </c>
      <c r="E645" s="24">
        <v>1</v>
      </c>
      <c r="F645" s="24">
        <f t="shared" si="9"/>
        <v>0</v>
      </c>
      <c r="G645" s="24"/>
      <c r="H645" s="24"/>
      <c r="I645" s="24"/>
      <c r="J645" s="65"/>
      <c r="K645" s="24"/>
    </row>
    <row r="646" spans="1:11" s="64" customFormat="1" x14ac:dyDescent="0.45">
      <c r="A646" s="69"/>
      <c r="B646" s="25"/>
      <c r="C646" s="68" t="s">
        <v>75</v>
      </c>
      <c r="D646" s="24">
        <v>1</v>
      </c>
      <c r="E646" s="24">
        <v>1</v>
      </c>
      <c r="F646" s="24">
        <f t="shared" ref="F646:F709" si="10">E646-D646</f>
        <v>0</v>
      </c>
      <c r="G646" s="24"/>
      <c r="H646" s="24"/>
      <c r="I646" s="24"/>
      <c r="J646" s="65"/>
      <c r="K646" s="24"/>
    </row>
    <row r="647" spans="1:11" x14ac:dyDescent="0.45">
      <c r="A647" s="8"/>
      <c r="B647" s="26"/>
      <c r="C647" s="20" t="s">
        <v>17</v>
      </c>
      <c r="D647" s="10">
        <v>15</v>
      </c>
      <c r="E647" s="10">
        <v>15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8"/>
      <c r="B648" s="59"/>
      <c r="C648" s="20" t="s">
        <v>43</v>
      </c>
      <c r="D648" s="10">
        <v>3</v>
      </c>
      <c r="E648" s="10">
        <v>3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13">
        <v>21079</v>
      </c>
      <c r="B649" s="40" t="s">
        <v>140</v>
      </c>
      <c r="C649" s="41"/>
      <c r="D649" s="16">
        <v>20</v>
      </c>
      <c r="E649" s="16">
        <v>20</v>
      </c>
      <c r="F649" s="16">
        <f t="shared" si="10"/>
        <v>0</v>
      </c>
      <c r="G649" s="16">
        <v>19</v>
      </c>
      <c r="H649" s="16">
        <v>19</v>
      </c>
      <c r="I649" s="7">
        <f>H649-G649</f>
        <v>0</v>
      </c>
      <c r="J649" s="16">
        <v>1</v>
      </c>
      <c r="K649" s="16">
        <f>E649-H649-J649</f>
        <v>0</v>
      </c>
    </row>
    <row r="650" spans="1:11" x14ac:dyDescent="0.45">
      <c r="A650" s="8">
        <v>63066</v>
      </c>
      <c r="B650" s="48" t="s">
        <v>514</v>
      </c>
      <c r="C650" s="48" t="s">
        <v>111</v>
      </c>
      <c r="D650" s="24">
        <v>1</v>
      </c>
      <c r="E650" s="24">
        <v>1</v>
      </c>
      <c r="F650" s="24">
        <f t="shared" si="10"/>
        <v>0</v>
      </c>
      <c r="G650" s="24"/>
      <c r="H650" s="24"/>
      <c r="I650" s="24"/>
      <c r="J650" s="65"/>
      <c r="K650" s="24"/>
    </row>
    <row r="651" spans="1:11" x14ac:dyDescent="0.45">
      <c r="A651" s="13">
        <v>63066</v>
      </c>
      <c r="B651" s="21" t="s">
        <v>515</v>
      </c>
      <c r="C651" s="22"/>
      <c r="D651" s="16">
        <v>1</v>
      </c>
      <c r="E651" s="16">
        <v>1</v>
      </c>
      <c r="F651" s="16">
        <f t="shared" si="10"/>
        <v>0</v>
      </c>
      <c r="G651" s="16">
        <v>1</v>
      </c>
      <c r="H651" s="16">
        <v>1</v>
      </c>
      <c r="I651" s="7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22250</v>
      </c>
      <c r="B652" s="68" t="s">
        <v>139</v>
      </c>
      <c r="C652" t="s">
        <v>30</v>
      </c>
      <c r="D652" s="35">
        <v>1</v>
      </c>
      <c r="E652" s="35">
        <v>1</v>
      </c>
      <c r="F652" s="35">
        <f t="shared" si="10"/>
        <v>0</v>
      </c>
      <c r="G652" s="35"/>
      <c r="H652" s="35"/>
      <c r="I652" s="35"/>
      <c r="J652" s="65"/>
      <c r="K652" s="35"/>
    </row>
    <row r="653" spans="1:11" x14ac:dyDescent="0.45">
      <c r="A653" s="17">
        <v>22250</v>
      </c>
      <c r="B653" s="21" t="s">
        <v>138</v>
      </c>
      <c r="C653" s="22"/>
      <c r="D653" s="17">
        <v>1</v>
      </c>
      <c r="E653" s="17">
        <v>1</v>
      </c>
      <c r="F653" s="17">
        <f t="shared" si="10"/>
        <v>0</v>
      </c>
      <c r="G653" s="17">
        <v>1</v>
      </c>
      <c r="H653" s="17">
        <v>1</v>
      </c>
      <c r="I653" s="7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21080</v>
      </c>
      <c r="B654" s="12" t="s">
        <v>137</v>
      </c>
      <c r="C654" s="32" t="s">
        <v>17</v>
      </c>
      <c r="D654" s="10">
        <v>19</v>
      </c>
      <c r="E654" s="10">
        <v>19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B655" s="19"/>
      <c r="C655" s="68" t="s">
        <v>30</v>
      </c>
      <c r="D655" s="31">
        <v>11</v>
      </c>
      <c r="E655" s="31">
        <v>11</v>
      </c>
      <c r="F655" s="31">
        <f t="shared" si="10"/>
        <v>0</v>
      </c>
      <c r="G655" s="31"/>
      <c r="H655" s="31"/>
      <c r="I655" s="31"/>
      <c r="J655" s="65"/>
      <c r="K655" s="31"/>
    </row>
    <row r="656" spans="1:11" x14ac:dyDescent="0.45">
      <c r="A656" s="8"/>
      <c r="B656" s="12"/>
      <c r="C656" s="51" t="s">
        <v>79</v>
      </c>
      <c r="D656" s="10">
        <v>6</v>
      </c>
      <c r="E656" s="10">
        <v>6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12"/>
      <c r="C657" s="32" t="s">
        <v>95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51"/>
      <c r="C658" s="68" t="s">
        <v>78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13">
        <v>21080</v>
      </c>
      <c r="B659" s="14" t="s">
        <v>136</v>
      </c>
      <c r="C659" s="15"/>
      <c r="D659" s="16">
        <v>38</v>
      </c>
      <c r="E659" s="16">
        <v>38</v>
      </c>
      <c r="F659" s="16">
        <f t="shared" si="10"/>
        <v>0</v>
      </c>
      <c r="G659" s="16">
        <v>31</v>
      </c>
      <c r="H659" s="16">
        <v>31</v>
      </c>
      <c r="I659" s="7">
        <f>H659-G659</f>
        <v>0</v>
      </c>
      <c r="J659" s="16">
        <v>7</v>
      </c>
      <c r="K659" s="16">
        <f>E659-H659-J659</f>
        <v>0</v>
      </c>
    </row>
    <row r="660" spans="1:11" x14ac:dyDescent="0.45">
      <c r="A660" s="8">
        <v>21081</v>
      </c>
      <c r="B660" s="27" t="s">
        <v>135</v>
      </c>
      <c r="C660" s="12" t="s">
        <v>27</v>
      </c>
      <c r="D660" s="10">
        <v>5</v>
      </c>
      <c r="E660" s="10">
        <v>5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8"/>
      <c r="B661" s="27"/>
      <c r="C661" s="60" t="s">
        <v>486</v>
      </c>
      <c r="D661" s="10">
        <v>10</v>
      </c>
      <c r="E661" s="10">
        <v>10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69"/>
      <c r="B662" s="27"/>
      <c r="C662" s="68" t="s">
        <v>18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29"/>
      <c r="C663" s="20" t="s">
        <v>17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8"/>
      <c r="B664" s="34"/>
      <c r="C664" s="12" t="s">
        <v>134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13">
        <v>21081</v>
      </c>
      <c r="B665" s="14" t="s">
        <v>133</v>
      </c>
      <c r="C665" s="15"/>
      <c r="D665" s="16">
        <v>18</v>
      </c>
      <c r="E665" s="16">
        <v>18</v>
      </c>
      <c r="F665" s="16">
        <f t="shared" si="10"/>
        <v>0</v>
      </c>
      <c r="G665" s="16">
        <v>17</v>
      </c>
      <c r="H665" s="16">
        <v>17</v>
      </c>
      <c r="I665" s="7">
        <f>H665-G665</f>
        <v>0</v>
      </c>
      <c r="J665" s="16">
        <v>1</v>
      </c>
      <c r="K665" s="16">
        <f>E665-H665-J665</f>
        <v>0</v>
      </c>
    </row>
    <row r="666" spans="1:11" x14ac:dyDescent="0.45">
      <c r="A666" s="69">
        <v>21082</v>
      </c>
      <c r="B666" s="23" t="s">
        <v>132</v>
      </c>
      <c r="C666" s="20" t="s">
        <v>19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25"/>
      <c r="C667" s="68" t="s">
        <v>18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69"/>
      <c r="B668" s="26"/>
      <c r="C668" s="20" t="s">
        <v>17</v>
      </c>
      <c r="D668" s="10">
        <v>3</v>
      </c>
      <c r="E668" s="10">
        <v>3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59"/>
      <c r="C669" s="68" t="s">
        <v>131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49">
        <v>21082</v>
      </c>
      <c r="B670" s="40" t="s">
        <v>130</v>
      </c>
      <c r="C670" s="41"/>
      <c r="D670" s="16">
        <v>8</v>
      </c>
      <c r="E670" s="16">
        <v>8</v>
      </c>
      <c r="F670" s="16">
        <f t="shared" si="10"/>
        <v>0</v>
      </c>
      <c r="G670" s="16">
        <v>8</v>
      </c>
      <c r="H670" s="16">
        <v>8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8">
        <v>21083</v>
      </c>
      <c r="B671" s="27" t="s">
        <v>129</v>
      </c>
      <c r="C671" s="20" t="s">
        <v>17</v>
      </c>
      <c r="D671" s="10">
        <v>6</v>
      </c>
      <c r="E671" s="10">
        <v>6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27"/>
      <c r="C672" t="s">
        <v>250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69"/>
      <c r="B673" s="29"/>
      <c r="C673" s="12" t="s">
        <v>126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8"/>
      <c r="B674" s="34"/>
      <c r="C674" s="20" t="s">
        <v>79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3">
        <v>21083</v>
      </c>
      <c r="B675" s="14" t="s">
        <v>128</v>
      </c>
      <c r="C675" s="15"/>
      <c r="D675" s="16">
        <v>9</v>
      </c>
      <c r="E675" s="16">
        <v>9</v>
      </c>
      <c r="F675" s="16">
        <f t="shared" si="10"/>
        <v>0</v>
      </c>
      <c r="G675" s="16">
        <v>8</v>
      </c>
      <c r="H675" s="16">
        <v>8</v>
      </c>
      <c r="I675" s="7">
        <f>H675-G675</f>
        <v>0</v>
      </c>
      <c r="J675" s="16">
        <v>1</v>
      </c>
      <c r="K675" s="16">
        <f>E675-H675-J675</f>
        <v>0</v>
      </c>
    </row>
    <row r="676" spans="1:11" x14ac:dyDescent="0.45">
      <c r="A676" s="8">
        <v>22167</v>
      </c>
      <c r="B676" t="s">
        <v>516</v>
      </c>
      <c r="C676" t="s">
        <v>17</v>
      </c>
      <c r="D676" s="73">
        <v>1</v>
      </c>
      <c r="E676" s="73">
        <v>1</v>
      </c>
      <c r="F676" s="73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13">
        <v>22167</v>
      </c>
      <c r="B677" s="22" t="s">
        <v>517</v>
      </c>
      <c r="C677" s="22"/>
      <c r="D677" s="16">
        <v>1</v>
      </c>
      <c r="E677" s="16">
        <v>1</v>
      </c>
      <c r="F677" s="16">
        <f t="shared" si="10"/>
        <v>0</v>
      </c>
      <c r="G677" s="16">
        <v>0</v>
      </c>
      <c r="H677" s="16">
        <v>0</v>
      </c>
      <c r="I677" s="7">
        <f>H677-G677</f>
        <v>0</v>
      </c>
      <c r="J677" s="16">
        <v>0</v>
      </c>
      <c r="K677" s="16">
        <f>E677-H677-J677</f>
        <v>1</v>
      </c>
    </row>
    <row r="678" spans="1:11" x14ac:dyDescent="0.45">
      <c r="A678" s="69">
        <v>21084</v>
      </c>
      <c r="B678" s="27" t="s">
        <v>127</v>
      </c>
      <c r="C678" s="68" t="s">
        <v>17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30"/>
      <c r="C679" s="20" t="s">
        <v>126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34"/>
      <c r="C680" s="12" t="s">
        <v>79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13">
        <v>21084</v>
      </c>
      <c r="B681" s="14" t="s">
        <v>125</v>
      </c>
      <c r="C681" s="15"/>
      <c r="D681" s="16">
        <v>3</v>
      </c>
      <c r="E681" s="16">
        <v>3</v>
      </c>
      <c r="F681" s="16">
        <f t="shared" si="10"/>
        <v>0</v>
      </c>
      <c r="G681" s="16">
        <v>3</v>
      </c>
      <c r="H681" s="16">
        <v>3</v>
      </c>
      <c r="I681" s="7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69">
        <v>27036</v>
      </c>
      <c r="B682" s="68" t="s">
        <v>124</v>
      </c>
      <c r="C682" s="68" t="s">
        <v>123</v>
      </c>
      <c r="D682" s="70">
        <v>1</v>
      </c>
      <c r="E682" s="70">
        <v>1</v>
      </c>
      <c r="F682" s="70">
        <f t="shared" si="10"/>
        <v>0</v>
      </c>
      <c r="G682" s="70"/>
      <c r="H682" s="70"/>
      <c r="I682" s="70"/>
      <c r="J682" s="65"/>
      <c r="K682" s="70"/>
    </row>
    <row r="683" spans="1:11" x14ac:dyDescent="0.45">
      <c r="A683" s="13">
        <v>27036</v>
      </c>
      <c r="B683" s="21" t="s">
        <v>122</v>
      </c>
      <c r="C683" s="22"/>
      <c r="D683" s="13">
        <v>1</v>
      </c>
      <c r="E683" s="13">
        <v>1</v>
      </c>
      <c r="F683" s="13">
        <f t="shared" si="10"/>
        <v>0</v>
      </c>
      <c r="G683" s="13">
        <v>1</v>
      </c>
      <c r="H683" s="13">
        <v>1</v>
      </c>
      <c r="I683" s="7">
        <f>H683-G683</f>
        <v>0</v>
      </c>
      <c r="J683" s="16">
        <v>0</v>
      </c>
      <c r="K683" s="16">
        <f>E683-H683-J683</f>
        <v>0</v>
      </c>
    </row>
    <row r="684" spans="1:11" x14ac:dyDescent="0.45">
      <c r="A684" s="8">
        <v>21085</v>
      </c>
      <c r="B684" s="27" t="s">
        <v>121</v>
      </c>
      <c r="C684" s="12" t="s">
        <v>17</v>
      </c>
      <c r="D684" s="10">
        <v>13</v>
      </c>
      <c r="E684" s="10">
        <v>13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29"/>
      <c r="C685" s="12" t="s">
        <v>37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29"/>
      <c r="C686" s="12" t="s">
        <v>36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29"/>
      <c r="C687" s="12" t="s">
        <v>6</v>
      </c>
      <c r="D687" s="10">
        <v>4</v>
      </c>
      <c r="E687" s="10">
        <v>4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87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29"/>
      <c r="C689" s="12" t="s">
        <v>120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29"/>
      <c r="C690" s="12" t="s">
        <v>85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34"/>
      <c r="C691" s="12" t="s">
        <v>43</v>
      </c>
      <c r="D691" s="10">
        <v>5</v>
      </c>
      <c r="E691" s="10">
        <v>5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13">
        <v>21085</v>
      </c>
      <c r="B692" s="14" t="s">
        <v>119</v>
      </c>
      <c r="C692" s="15"/>
      <c r="D692" s="16">
        <v>27</v>
      </c>
      <c r="E692" s="16">
        <v>27</v>
      </c>
      <c r="F692" s="16">
        <f t="shared" si="10"/>
        <v>0</v>
      </c>
      <c r="G692" s="16">
        <v>25</v>
      </c>
      <c r="H692" s="16">
        <v>25</v>
      </c>
      <c r="I692" s="7">
        <f>H692-G692</f>
        <v>0</v>
      </c>
      <c r="J692" s="16">
        <v>2</v>
      </c>
      <c r="K692" s="16">
        <f>E692-H692-J692</f>
        <v>0</v>
      </c>
    </row>
    <row r="693" spans="1:11" x14ac:dyDescent="0.45">
      <c r="A693" s="8">
        <v>21086</v>
      </c>
      <c r="B693" s="23" t="s">
        <v>118</v>
      </c>
      <c r="C693" s="20" t="s">
        <v>17</v>
      </c>
      <c r="D693" s="10">
        <v>2</v>
      </c>
      <c r="E693" s="10">
        <v>2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33"/>
      <c r="C694" s="20" t="s">
        <v>117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59"/>
      <c r="C695" s="20" t="s">
        <v>43</v>
      </c>
      <c r="D695" s="10">
        <v>2</v>
      </c>
      <c r="E695" s="10">
        <v>2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13">
        <v>21086</v>
      </c>
      <c r="B696" s="40" t="s">
        <v>116</v>
      </c>
      <c r="C696" s="41"/>
      <c r="D696" s="16">
        <v>5</v>
      </c>
      <c r="E696" s="16">
        <v>5</v>
      </c>
      <c r="F696" s="16">
        <f t="shared" si="10"/>
        <v>0</v>
      </c>
      <c r="G696" s="16">
        <v>4</v>
      </c>
      <c r="H696" s="16">
        <v>4</v>
      </c>
      <c r="I696" s="7">
        <f>H696-G696</f>
        <v>0</v>
      </c>
      <c r="J696" s="16">
        <v>1</v>
      </c>
      <c r="K696" s="16">
        <f>E696-H696-J696</f>
        <v>0</v>
      </c>
    </row>
    <row r="697" spans="1:11" x14ac:dyDescent="0.45">
      <c r="A697" s="69">
        <v>21087</v>
      </c>
      <c r="B697" s="30" t="s">
        <v>115</v>
      </c>
      <c r="C697" s="12" t="s">
        <v>17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60"/>
      <c r="C698" s="68" t="s">
        <v>30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13">
        <v>21087</v>
      </c>
      <c r="B699" s="14" t="s">
        <v>114</v>
      </c>
      <c r="C699" s="15"/>
      <c r="D699" s="16">
        <v>2</v>
      </c>
      <c r="E699" s="16">
        <v>2</v>
      </c>
      <c r="F699" s="16">
        <f t="shared" si="10"/>
        <v>0</v>
      </c>
      <c r="G699" s="16">
        <v>2</v>
      </c>
      <c r="H699" s="16">
        <v>2</v>
      </c>
      <c r="I699" s="7">
        <f>H699-G699</f>
        <v>0</v>
      </c>
      <c r="J699" s="16">
        <v>0</v>
      </c>
      <c r="K699" s="16">
        <f>E699-H699-J699</f>
        <v>0</v>
      </c>
    </row>
    <row r="700" spans="1:11" x14ac:dyDescent="0.45">
      <c r="A700" s="8">
        <v>21088</v>
      </c>
      <c r="B700" s="68" t="s">
        <v>110</v>
      </c>
      <c r="C700" s="68" t="s">
        <v>18</v>
      </c>
      <c r="D700" s="31">
        <v>2</v>
      </c>
      <c r="E700" s="31">
        <v>2</v>
      </c>
      <c r="F700" s="31">
        <f t="shared" si="10"/>
        <v>0</v>
      </c>
      <c r="G700" s="31"/>
      <c r="H700" s="31"/>
      <c r="I700" s="31"/>
      <c r="J700" s="65"/>
      <c r="K700" s="31"/>
    </row>
    <row r="701" spans="1:11" x14ac:dyDescent="0.45">
      <c r="A701" s="8"/>
      <c r="C701" t="s">
        <v>17</v>
      </c>
      <c r="D701" s="10">
        <v>2</v>
      </c>
      <c r="E701" s="10">
        <v>2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13">
        <v>21088</v>
      </c>
      <c r="B702" s="22" t="s">
        <v>109</v>
      </c>
      <c r="C702" s="22"/>
      <c r="D702" s="16">
        <v>4</v>
      </c>
      <c r="E702" s="16">
        <v>4</v>
      </c>
      <c r="F702" s="16">
        <f t="shared" si="10"/>
        <v>0</v>
      </c>
      <c r="G702" s="16">
        <v>4</v>
      </c>
      <c r="H702" s="16">
        <v>4</v>
      </c>
      <c r="I702" s="7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52">
        <v>21089</v>
      </c>
      <c r="B703" s="27" t="s">
        <v>108</v>
      </c>
      <c r="C703" s="12" t="s">
        <v>107</v>
      </c>
      <c r="D703" s="10">
        <v>3</v>
      </c>
      <c r="E703" s="10">
        <v>3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67"/>
      <c r="B704" s="27"/>
      <c r="C704" s="68" t="s">
        <v>24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52"/>
      <c r="B705" s="29"/>
      <c r="C705" s="12" t="s">
        <v>17</v>
      </c>
      <c r="D705" s="10">
        <v>24</v>
      </c>
      <c r="E705" s="10">
        <v>24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52"/>
      <c r="B706" s="29"/>
      <c r="C706" s="68" t="s">
        <v>106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52"/>
      <c r="B707" s="29"/>
      <c r="C707" s="20" t="s">
        <v>37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67"/>
      <c r="B708" s="29"/>
      <c r="C708" s="12" t="s">
        <v>6</v>
      </c>
      <c r="D708" s="10">
        <v>9</v>
      </c>
      <c r="E708" s="10">
        <v>9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52"/>
      <c r="B709" s="29"/>
      <c r="C709" s="12" t="s">
        <v>87</v>
      </c>
      <c r="D709" s="10">
        <v>3</v>
      </c>
      <c r="E709" s="10">
        <v>3</v>
      </c>
      <c r="F709" s="10">
        <f t="shared" si="10"/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29"/>
      <c r="C710" s="12" t="s">
        <v>43</v>
      </c>
      <c r="D710" s="10">
        <v>6</v>
      </c>
      <c r="E710" s="10">
        <v>6</v>
      </c>
      <c r="F710" s="10">
        <f t="shared" ref="F710:F774" si="11">E710-D710</f>
        <v>0</v>
      </c>
      <c r="G710" s="10"/>
      <c r="H710" s="10"/>
      <c r="I710" s="10"/>
      <c r="J710" s="65"/>
      <c r="K710" s="10"/>
    </row>
    <row r="711" spans="1:11" s="64" customFormat="1" x14ac:dyDescent="0.45">
      <c r="A711" s="67"/>
      <c r="B711" s="29"/>
      <c r="C711" s="12" t="s">
        <v>105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45">
      <c r="A712" s="52"/>
      <c r="B712" s="34"/>
      <c r="C712" s="12" t="s">
        <v>69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s="64" customFormat="1" x14ac:dyDescent="0.45">
      <c r="A713" s="13">
        <v>21089</v>
      </c>
      <c r="B713" s="14" t="s">
        <v>104</v>
      </c>
      <c r="C713" s="15"/>
      <c r="D713" s="16">
        <v>50</v>
      </c>
      <c r="E713" s="16">
        <v>50</v>
      </c>
      <c r="F713" s="16">
        <f t="shared" si="11"/>
        <v>0</v>
      </c>
      <c r="G713" s="16">
        <v>42</v>
      </c>
      <c r="H713" s="16">
        <v>42</v>
      </c>
      <c r="I713" s="7">
        <f>H713-G713</f>
        <v>0</v>
      </c>
      <c r="J713" s="16">
        <v>8</v>
      </c>
      <c r="K713" s="16">
        <f>E713-H713-J713</f>
        <v>0</v>
      </c>
    </row>
    <row r="714" spans="1:11" x14ac:dyDescent="0.45">
      <c r="A714" s="67">
        <v>21118</v>
      </c>
      <c r="B714" s="12" t="s">
        <v>103</v>
      </c>
      <c r="C714" s="51" t="s">
        <v>17</v>
      </c>
      <c r="D714" s="24">
        <v>1</v>
      </c>
      <c r="E714" s="24">
        <v>1</v>
      </c>
      <c r="F714" s="24">
        <f t="shared" si="11"/>
        <v>0</v>
      </c>
      <c r="G714" s="24"/>
      <c r="H714" s="24"/>
      <c r="I714" s="24"/>
      <c r="J714" s="65"/>
      <c r="K714" s="24"/>
    </row>
    <row r="715" spans="1:11" x14ac:dyDescent="0.45">
      <c r="A715" s="64"/>
      <c r="B715" s="32"/>
      <c r="C715" s="64" t="s">
        <v>30</v>
      </c>
      <c r="D715" s="31">
        <v>2</v>
      </c>
      <c r="E715" s="31">
        <v>2</v>
      </c>
      <c r="F715" s="31">
        <f t="shared" si="11"/>
        <v>0</v>
      </c>
      <c r="G715" s="31"/>
      <c r="H715" s="31"/>
      <c r="I715" s="31"/>
      <c r="J715" s="65"/>
      <c r="K715" s="31"/>
    </row>
    <row r="716" spans="1:11" x14ac:dyDescent="0.45">
      <c r="A716" s="52"/>
      <c r="B716" s="12"/>
      <c r="C716" s="32" t="s">
        <v>79</v>
      </c>
      <c r="D716" s="24">
        <v>2</v>
      </c>
      <c r="E716" s="24">
        <v>2</v>
      </c>
      <c r="F716" s="24">
        <f t="shared" si="11"/>
        <v>0</v>
      </c>
      <c r="G716" s="24"/>
      <c r="H716" s="24"/>
      <c r="I716" s="24"/>
      <c r="J716" s="65"/>
      <c r="K716" s="24"/>
    </row>
    <row r="717" spans="1:11" x14ac:dyDescent="0.45">
      <c r="A717" s="13">
        <v>21118</v>
      </c>
      <c r="B717" s="14" t="s">
        <v>101</v>
      </c>
      <c r="C717" s="15"/>
      <c r="D717" s="16">
        <v>5</v>
      </c>
      <c r="E717" s="16">
        <v>5</v>
      </c>
      <c r="F717" s="16">
        <f t="shared" si="11"/>
        <v>0</v>
      </c>
      <c r="G717" s="16">
        <v>4</v>
      </c>
      <c r="H717" s="16">
        <v>4</v>
      </c>
      <c r="I717" s="7">
        <f>H717-G717</f>
        <v>0</v>
      </c>
      <c r="J717" s="16">
        <v>1</v>
      </c>
      <c r="K717" s="16">
        <f>E717-H717-J717</f>
        <v>0</v>
      </c>
    </row>
    <row r="718" spans="1:11" x14ac:dyDescent="0.45">
      <c r="A718" s="8">
        <v>102037</v>
      </c>
      <c r="B718" s="68" t="s">
        <v>100</v>
      </c>
      <c r="C718" s="68" t="s">
        <v>30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13">
        <v>102037</v>
      </c>
      <c r="B719" s="22" t="s">
        <v>99</v>
      </c>
      <c r="C719" s="22"/>
      <c r="D719" s="13">
        <v>1</v>
      </c>
      <c r="E719" s="13">
        <v>1</v>
      </c>
      <c r="F719" s="13">
        <f t="shared" si="11"/>
        <v>0</v>
      </c>
      <c r="G719" s="13">
        <v>1</v>
      </c>
      <c r="H719" s="13">
        <v>1</v>
      </c>
      <c r="I719" s="7">
        <f>H719-G719</f>
        <v>0</v>
      </c>
      <c r="J719" s="16">
        <v>0</v>
      </c>
      <c r="K719" s="16">
        <f>E719-H719-J719</f>
        <v>0</v>
      </c>
    </row>
    <row r="720" spans="1:11" s="64" customFormat="1" x14ac:dyDescent="0.45">
      <c r="A720" s="8">
        <v>21092</v>
      </c>
      <c r="B720" t="s">
        <v>98</v>
      </c>
      <c r="C720" t="s">
        <v>18</v>
      </c>
      <c r="D720" s="31">
        <v>10</v>
      </c>
      <c r="E720" s="31">
        <v>10</v>
      </c>
      <c r="F720" s="31">
        <f t="shared" si="11"/>
        <v>0</v>
      </c>
      <c r="G720" s="31"/>
      <c r="H720" s="31"/>
      <c r="I720" s="31"/>
      <c r="J720" s="65"/>
      <c r="K720" s="31"/>
    </row>
    <row r="721" spans="1:11" s="64" customFormat="1" x14ac:dyDescent="0.45">
      <c r="A721" s="69"/>
      <c r="B721" s="68"/>
      <c r="C721" s="68" t="s">
        <v>46</v>
      </c>
      <c r="D721" s="10">
        <v>3</v>
      </c>
      <c r="E721" s="10">
        <v>3</v>
      </c>
      <c r="F721" s="10">
        <f t="shared" si="11"/>
        <v>0</v>
      </c>
      <c r="G721" s="10"/>
      <c r="H721" s="10"/>
      <c r="I721" s="10"/>
      <c r="J721" s="65"/>
      <c r="K721" s="10"/>
    </row>
    <row r="722" spans="1:11" s="64" customFormat="1" x14ac:dyDescent="0.45">
      <c r="A722" s="17">
        <v>21092</v>
      </c>
      <c r="B722" s="22" t="s">
        <v>97</v>
      </c>
      <c r="C722" s="22"/>
      <c r="D722" s="16">
        <v>13</v>
      </c>
      <c r="E722" s="16">
        <v>13</v>
      </c>
      <c r="F722" s="16">
        <f t="shared" si="11"/>
        <v>0</v>
      </c>
      <c r="G722" s="16">
        <v>12</v>
      </c>
      <c r="H722" s="16">
        <v>12</v>
      </c>
      <c r="I722" s="7">
        <f>H722-G722</f>
        <v>0</v>
      </c>
      <c r="J722" s="16">
        <v>0</v>
      </c>
      <c r="K722" s="16">
        <f>E722-H722-J722</f>
        <v>1</v>
      </c>
    </row>
    <row r="723" spans="1:11" s="64" customFormat="1" x14ac:dyDescent="0.45">
      <c r="A723" s="52">
        <v>21093</v>
      </c>
      <c r="B723" s="48" t="s">
        <v>96</v>
      </c>
      <c r="C723" s="48" t="s">
        <v>30</v>
      </c>
      <c r="D723" s="24">
        <v>2</v>
      </c>
      <c r="E723" s="24">
        <v>2</v>
      </c>
      <c r="F723" s="24">
        <f t="shared" si="11"/>
        <v>0</v>
      </c>
      <c r="G723" s="24"/>
      <c r="H723" s="24"/>
      <c r="I723" s="24"/>
      <c r="J723" s="65"/>
      <c r="K723" s="24"/>
    </row>
    <row r="724" spans="1:11" x14ac:dyDescent="0.45">
      <c r="A724" s="52"/>
      <c r="B724" s="48"/>
      <c r="C724" s="48" t="s">
        <v>95</v>
      </c>
      <c r="D724" s="24">
        <v>1</v>
      </c>
      <c r="E724" s="24">
        <v>1</v>
      </c>
      <c r="F724" s="24">
        <f t="shared" si="11"/>
        <v>0</v>
      </c>
      <c r="G724" s="24"/>
      <c r="H724" s="24"/>
      <c r="I724" s="24"/>
      <c r="J724" s="65"/>
      <c r="K724" s="24"/>
    </row>
    <row r="725" spans="1:11" x14ac:dyDescent="0.45">
      <c r="A725" s="52"/>
      <c r="B725" s="48"/>
      <c r="C725" s="48" t="s">
        <v>526</v>
      </c>
      <c r="D725" s="24">
        <v>0</v>
      </c>
      <c r="E725" s="24">
        <v>1</v>
      </c>
      <c r="F725" s="24">
        <f t="shared" si="11"/>
        <v>1</v>
      </c>
      <c r="G725" s="24"/>
      <c r="H725" s="24"/>
      <c r="I725" s="24"/>
      <c r="J725" s="65"/>
      <c r="K725" s="24"/>
    </row>
    <row r="726" spans="1:11" x14ac:dyDescent="0.45">
      <c r="A726" s="52"/>
      <c r="B726" s="48"/>
      <c r="C726" s="64" t="s">
        <v>94</v>
      </c>
      <c r="D726" s="24">
        <v>2</v>
      </c>
      <c r="E726" s="24">
        <v>2</v>
      </c>
      <c r="F726" s="24">
        <f t="shared" si="11"/>
        <v>0</v>
      </c>
      <c r="G726" s="24"/>
      <c r="H726" s="24"/>
      <c r="I726" s="24"/>
      <c r="J726" s="65"/>
      <c r="K726" s="24"/>
    </row>
    <row r="727" spans="1:11" x14ac:dyDescent="0.45">
      <c r="A727" s="13">
        <v>21093</v>
      </c>
      <c r="B727" s="22" t="s">
        <v>93</v>
      </c>
      <c r="C727" s="22"/>
      <c r="D727" s="13">
        <v>5</v>
      </c>
      <c r="E727" s="13">
        <v>6</v>
      </c>
      <c r="F727" s="13">
        <f t="shared" si="11"/>
        <v>1</v>
      </c>
      <c r="G727" s="13">
        <v>5</v>
      </c>
      <c r="H727" s="13">
        <v>5</v>
      </c>
      <c r="I727" s="7">
        <f>H727-G727</f>
        <v>0</v>
      </c>
      <c r="J727" s="16">
        <v>0</v>
      </c>
      <c r="K727" s="16">
        <f>E727-H727-J727</f>
        <v>1</v>
      </c>
    </row>
    <row r="728" spans="1:11" x14ac:dyDescent="0.45">
      <c r="A728" s="8">
        <v>21094</v>
      </c>
      <c r="B728" s="68" t="s">
        <v>541</v>
      </c>
      <c r="C728" s="68" t="s">
        <v>500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13">
        <v>21094</v>
      </c>
      <c r="B729" s="22" t="s">
        <v>542</v>
      </c>
      <c r="C729" s="22"/>
      <c r="D729" s="13">
        <v>1</v>
      </c>
      <c r="E729" s="13">
        <v>1</v>
      </c>
      <c r="F729" s="13">
        <f t="shared" si="11"/>
        <v>0</v>
      </c>
      <c r="G729" s="13">
        <v>0</v>
      </c>
      <c r="H729" s="13">
        <v>0</v>
      </c>
      <c r="I729" s="7">
        <f>H729-G729</f>
        <v>0</v>
      </c>
      <c r="J729" s="16">
        <v>0</v>
      </c>
      <c r="K729" s="16">
        <f>E729-H729-J729</f>
        <v>1</v>
      </c>
    </row>
    <row r="730" spans="1:11" x14ac:dyDescent="0.45">
      <c r="A730" s="8">
        <v>21095</v>
      </c>
      <c r="B730" t="s">
        <v>493</v>
      </c>
      <c r="C730" t="s">
        <v>494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8"/>
      <c r="C731" t="s">
        <v>30</v>
      </c>
      <c r="D731" s="10">
        <v>2</v>
      </c>
      <c r="E731" s="10">
        <v>2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13">
        <v>21095</v>
      </c>
      <c r="B732" s="54" t="s">
        <v>495</v>
      </c>
      <c r="C732" s="15"/>
      <c r="D732" s="16">
        <v>3</v>
      </c>
      <c r="E732" s="16">
        <v>3</v>
      </c>
      <c r="F732" s="16">
        <f t="shared" si="11"/>
        <v>0</v>
      </c>
      <c r="G732" s="16">
        <v>3</v>
      </c>
      <c r="H732" s="16">
        <v>3</v>
      </c>
      <c r="I732" s="7">
        <f>H732-G732</f>
        <v>0</v>
      </c>
      <c r="J732" s="16">
        <v>0</v>
      </c>
      <c r="K732" s="16">
        <f>E732-H732-J732</f>
        <v>0</v>
      </c>
    </row>
    <row r="733" spans="1:11" x14ac:dyDescent="0.45">
      <c r="A733" s="8">
        <v>21096</v>
      </c>
      <c r="B733" s="68" t="s">
        <v>92</v>
      </c>
      <c r="C733" s="68" t="s">
        <v>18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8"/>
      <c r="B734" s="68"/>
      <c r="C734" s="68" t="s">
        <v>17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76">
        <v>21096</v>
      </c>
      <c r="B735" s="21" t="s">
        <v>91</v>
      </c>
      <c r="C735" s="22"/>
      <c r="D735" s="16">
        <v>2</v>
      </c>
      <c r="E735" s="16">
        <v>2</v>
      </c>
      <c r="F735" s="16">
        <f t="shared" si="11"/>
        <v>0</v>
      </c>
      <c r="G735" s="16">
        <v>2</v>
      </c>
      <c r="H735" s="16">
        <v>2</v>
      </c>
      <c r="I735" s="7">
        <f>H735-G735</f>
        <v>0</v>
      </c>
      <c r="J735" s="16">
        <v>0</v>
      </c>
      <c r="K735" s="16">
        <f>E735-H735-J735</f>
        <v>0</v>
      </c>
    </row>
    <row r="736" spans="1:11" x14ac:dyDescent="0.45">
      <c r="A736" s="8">
        <v>21097</v>
      </c>
      <c r="B736" s="27" t="s">
        <v>90</v>
      </c>
      <c r="C736" s="19" t="s">
        <v>89</v>
      </c>
      <c r="D736" s="24">
        <v>20</v>
      </c>
      <c r="E736" s="24">
        <v>20</v>
      </c>
      <c r="F736" s="24">
        <f t="shared" si="11"/>
        <v>0</v>
      </c>
      <c r="G736" s="24"/>
      <c r="H736" s="24"/>
      <c r="I736" s="24"/>
      <c r="J736" s="65"/>
      <c r="K736" s="24"/>
    </row>
    <row r="737" spans="1:16347" x14ac:dyDescent="0.45">
      <c r="A737" s="8"/>
      <c r="B737" s="55"/>
      <c r="C737" s="19" t="s">
        <v>88</v>
      </c>
      <c r="D737" s="24">
        <v>1</v>
      </c>
      <c r="E737" s="24">
        <v>1</v>
      </c>
      <c r="F737" s="24">
        <f t="shared" si="11"/>
        <v>0</v>
      </c>
      <c r="G737" s="24"/>
      <c r="H737" s="24"/>
      <c r="I737" s="24"/>
      <c r="J737" s="65"/>
      <c r="K737" s="24"/>
    </row>
    <row r="738" spans="1:16347" x14ac:dyDescent="0.45">
      <c r="A738" s="69"/>
      <c r="B738" s="29"/>
      <c r="C738" s="12" t="s">
        <v>75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B739" s="29"/>
      <c r="C739" s="12" t="s">
        <v>17</v>
      </c>
      <c r="D739" s="10">
        <v>19</v>
      </c>
      <c r="E739" s="10">
        <v>19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8"/>
      <c r="B740" s="56"/>
      <c r="C740" s="12" t="s">
        <v>87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x14ac:dyDescent="0.45">
      <c r="A741" s="8"/>
      <c r="B741" s="29"/>
      <c r="C741" s="12" t="s">
        <v>86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6347" s="64" customFormat="1" x14ac:dyDescent="0.45">
      <c r="A742" s="8"/>
      <c r="B742" s="29"/>
      <c r="C742" s="12" t="s">
        <v>85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  <c r="XDL742"/>
      <c r="XDM742"/>
      <c r="XDN742"/>
      <c r="XDO742"/>
      <c r="XDP742"/>
      <c r="XDQ742"/>
      <c r="XDR742"/>
      <c r="XDS742"/>
    </row>
    <row r="743" spans="1:16347" x14ac:dyDescent="0.45">
      <c r="A743" s="69"/>
      <c r="B743" s="9"/>
      <c r="C743" s="20" t="s">
        <v>43</v>
      </c>
      <c r="D743" s="10">
        <v>6</v>
      </c>
      <c r="E743" s="10">
        <v>6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76">
        <v>21097</v>
      </c>
      <c r="B744" s="14" t="s">
        <v>84</v>
      </c>
      <c r="C744" s="15"/>
      <c r="D744" s="16">
        <v>50</v>
      </c>
      <c r="E744" s="16">
        <v>50</v>
      </c>
      <c r="F744" s="16">
        <f t="shared" si="11"/>
        <v>0</v>
      </c>
      <c r="G744" s="16">
        <v>41</v>
      </c>
      <c r="H744" s="16">
        <v>41</v>
      </c>
      <c r="I744" s="7">
        <f>H744-G744</f>
        <v>0</v>
      </c>
      <c r="J744" s="16">
        <v>7</v>
      </c>
      <c r="K744" s="16">
        <f>E744-H744-J744</f>
        <v>2</v>
      </c>
    </row>
    <row r="745" spans="1:16347" x14ac:dyDescent="0.45">
      <c r="A745" s="8">
        <v>21098</v>
      </c>
      <c r="B745" s="20" t="s">
        <v>83</v>
      </c>
      <c r="C745" s="20" t="s">
        <v>17</v>
      </c>
      <c r="D745" s="10">
        <v>7</v>
      </c>
      <c r="E745" s="10">
        <v>7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8"/>
      <c r="B746" s="20"/>
      <c r="C746" s="19" t="s">
        <v>43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78">
        <v>21098</v>
      </c>
      <c r="B747" s="21" t="s">
        <v>82</v>
      </c>
      <c r="C747" s="22"/>
      <c r="D747" s="16">
        <v>8</v>
      </c>
      <c r="E747" s="16">
        <v>8</v>
      </c>
      <c r="F747" s="16">
        <f t="shared" si="11"/>
        <v>0</v>
      </c>
      <c r="G747" s="16">
        <v>8</v>
      </c>
      <c r="H747" s="16">
        <v>8</v>
      </c>
      <c r="I747" s="7">
        <f>H747-G747</f>
        <v>0</v>
      </c>
      <c r="J747" s="16">
        <v>0</v>
      </c>
      <c r="K747" s="16">
        <f>E747-H747-J747</f>
        <v>0</v>
      </c>
    </row>
    <row r="748" spans="1:16347" x14ac:dyDescent="0.45">
      <c r="A748" s="69">
        <v>21099</v>
      </c>
      <c r="B748" s="19" t="s">
        <v>81</v>
      </c>
      <c r="C748" s="12" t="s">
        <v>17</v>
      </c>
      <c r="D748" s="10">
        <v>4</v>
      </c>
      <c r="E748" s="10">
        <v>4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12"/>
      <c r="C749" s="19" t="s">
        <v>80</v>
      </c>
      <c r="D749" s="10">
        <v>3</v>
      </c>
      <c r="E749" s="10">
        <v>3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51"/>
      <c r="C750" s="19" t="s">
        <v>496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8"/>
      <c r="B751" s="12"/>
      <c r="C751" s="19" t="s">
        <v>30</v>
      </c>
      <c r="D751" s="10">
        <v>10</v>
      </c>
      <c r="E751" s="10">
        <v>10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B752" s="19"/>
      <c r="C752" s="19" t="s">
        <v>79</v>
      </c>
      <c r="D752" s="10">
        <v>3</v>
      </c>
      <c r="E752" s="10">
        <v>3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69"/>
      <c r="B753" s="19"/>
      <c r="C753" s="12" t="s">
        <v>78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13">
        <v>21099</v>
      </c>
      <c r="B754" s="54" t="s">
        <v>77</v>
      </c>
      <c r="C754" s="15"/>
      <c r="D754" s="16">
        <v>22</v>
      </c>
      <c r="E754" s="16">
        <v>22</v>
      </c>
      <c r="F754" s="16">
        <f t="shared" si="11"/>
        <v>0</v>
      </c>
      <c r="G754" s="16">
        <v>19</v>
      </c>
      <c r="H754" s="16">
        <v>19</v>
      </c>
      <c r="I754" s="7">
        <f>H754-G754</f>
        <v>0</v>
      </c>
      <c r="J754" s="16">
        <v>3</v>
      </c>
      <c r="K754" s="16">
        <f>E754-H754-J754</f>
        <v>0</v>
      </c>
    </row>
    <row r="755" spans="1:11" x14ac:dyDescent="0.45">
      <c r="A755" s="69">
        <v>21100</v>
      </c>
      <c r="B755" s="19" t="s">
        <v>76</v>
      </c>
      <c r="C755" s="19" t="s">
        <v>75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69"/>
      <c r="B756" s="19"/>
      <c r="C756" s="19" t="s">
        <v>485</v>
      </c>
      <c r="D756" s="63">
        <v>1</v>
      </c>
      <c r="E756" s="63">
        <v>1</v>
      </c>
      <c r="F756" s="63">
        <f t="shared" si="11"/>
        <v>0</v>
      </c>
      <c r="G756" s="63"/>
      <c r="H756" s="63"/>
      <c r="I756" s="63"/>
      <c r="J756" s="65"/>
      <c r="K756" s="63"/>
    </row>
    <row r="757" spans="1:11" x14ac:dyDescent="0.45">
      <c r="B757" s="19"/>
      <c r="C757" s="19" t="s">
        <v>74</v>
      </c>
      <c r="D757" s="31">
        <v>1</v>
      </c>
      <c r="E757" s="31">
        <v>1</v>
      </c>
      <c r="F757" s="31">
        <f t="shared" si="11"/>
        <v>0</v>
      </c>
      <c r="G757" s="31"/>
      <c r="H757" s="31"/>
      <c r="I757" s="31"/>
      <c r="J757" s="65"/>
      <c r="K757" s="31"/>
    </row>
    <row r="758" spans="1:11" x14ac:dyDescent="0.45">
      <c r="A758" s="8"/>
      <c r="B758" s="53"/>
      <c r="C758" s="19" t="s">
        <v>43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77">
        <v>21100</v>
      </c>
      <c r="B759" s="21" t="s">
        <v>73</v>
      </c>
      <c r="C759" s="22"/>
      <c r="D759" s="16">
        <v>4</v>
      </c>
      <c r="E759" s="16">
        <v>4</v>
      </c>
      <c r="F759" s="16">
        <f t="shared" si="11"/>
        <v>0</v>
      </c>
      <c r="G759" s="16">
        <v>4</v>
      </c>
      <c r="H759" s="16">
        <v>4</v>
      </c>
      <c r="I759" s="7">
        <f>H759-G759</f>
        <v>0</v>
      </c>
      <c r="J759" s="16">
        <v>0</v>
      </c>
      <c r="K759" s="16">
        <f>E759-H759-J759</f>
        <v>0</v>
      </c>
    </row>
    <row r="760" spans="1:11" x14ac:dyDescent="0.45">
      <c r="A760" s="69">
        <v>21101</v>
      </c>
      <c r="B760" s="12" t="s">
        <v>72</v>
      </c>
      <c r="C760" s="51" t="s">
        <v>17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69"/>
      <c r="B761" s="51"/>
      <c r="C761" s="51" t="s">
        <v>500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8"/>
      <c r="B762" s="51"/>
      <c r="C762" s="51" t="s">
        <v>30</v>
      </c>
      <c r="D762" s="10">
        <v>2</v>
      </c>
      <c r="E762" s="10">
        <v>2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76">
        <v>21101</v>
      </c>
      <c r="B763" s="14" t="s">
        <v>71</v>
      </c>
      <c r="C763" s="15"/>
      <c r="D763" s="16">
        <v>6</v>
      </c>
      <c r="E763" s="16">
        <v>6</v>
      </c>
      <c r="F763" s="16">
        <f t="shared" si="11"/>
        <v>0</v>
      </c>
      <c r="G763" s="16">
        <v>5</v>
      </c>
      <c r="H763" s="16">
        <v>5</v>
      </c>
      <c r="I763" s="7">
        <f>H763-G763</f>
        <v>0</v>
      </c>
      <c r="J763" s="16">
        <v>0</v>
      </c>
      <c r="K763" s="16">
        <f>E763-H763-J763</f>
        <v>1</v>
      </c>
    </row>
    <row r="764" spans="1:11" x14ac:dyDescent="0.45">
      <c r="A764" s="69">
        <v>22205</v>
      </c>
      <c r="B764" s="12" t="s">
        <v>70</v>
      </c>
      <c r="C764" s="68" t="s">
        <v>17</v>
      </c>
      <c r="D764" s="31">
        <v>1</v>
      </c>
      <c r="E764" s="31">
        <v>1</v>
      </c>
      <c r="F764" s="31">
        <f t="shared" si="11"/>
        <v>0</v>
      </c>
      <c r="G764" s="31"/>
      <c r="H764" s="31"/>
      <c r="I764" s="31"/>
      <c r="J764" s="65"/>
      <c r="K764" s="31"/>
    </row>
    <row r="765" spans="1:11" s="64" customFormat="1" x14ac:dyDescent="0.45">
      <c r="A765" s="8"/>
      <c r="B765" s="12"/>
      <c r="C765" s="51" t="s">
        <v>69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s="64" customFormat="1" x14ac:dyDescent="0.45">
      <c r="A766" s="13">
        <v>22205</v>
      </c>
      <c r="B766" s="54" t="s">
        <v>68</v>
      </c>
      <c r="C766" s="15"/>
      <c r="D766" s="16">
        <v>2</v>
      </c>
      <c r="E766" s="16">
        <v>2</v>
      </c>
      <c r="F766" s="16">
        <f t="shared" si="11"/>
        <v>0</v>
      </c>
      <c r="G766" s="16">
        <v>2</v>
      </c>
      <c r="H766" s="16">
        <v>2</v>
      </c>
      <c r="I766" s="7">
        <f>H766-G766</f>
        <v>0</v>
      </c>
      <c r="J766" s="16">
        <v>0</v>
      </c>
      <c r="K766" s="16">
        <f>E766-H766-J766</f>
        <v>0</v>
      </c>
    </row>
    <row r="767" spans="1:11" s="64" customFormat="1" x14ac:dyDescent="0.45">
      <c r="A767" s="69">
        <v>58107</v>
      </c>
      <c r="B767" s="68" t="s">
        <v>67</v>
      </c>
      <c r="C767" s="20" t="s">
        <v>17</v>
      </c>
      <c r="D767" s="10">
        <v>1</v>
      </c>
      <c r="E767" s="10">
        <v>1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13">
        <v>58107</v>
      </c>
      <c r="B768" s="21" t="s">
        <v>66</v>
      </c>
      <c r="C768" s="22"/>
      <c r="D768" s="16">
        <v>1</v>
      </c>
      <c r="E768" s="16">
        <v>1</v>
      </c>
      <c r="F768" s="16">
        <f t="shared" si="11"/>
        <v>0</v>
      </c>
      <c r="G768" s="16">
        <v>1</v>
      </c>
      <c r="H768" s="16">
        <v>1</v>
      </c>
      <c r="I768" s="7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52">
        <v>32006</v>
      </c>
      <c r="B769" s="30" t="s">
        <v>65</v>
      </c>
      <c r="C769" s="64" t="s">
        <v>480</v>
      </c>
      <c r="D769" s="75">
        <v>1</v>
      </c>
      <c r="E769" s="75">
        <v>1</v>
      </c>
      <c r="F769" s="75">
        <f t="shared" si="11"/>
        <v>0</v>
      </c>
      <c r="G769" s="24"/>
      <c r="H769" s="24"/>
      <c r="I769" s="24"/>
      <c r="J769" s="65"/>
      <c r="K769" s="24"/>
    </row>
    <row r="770" spans="1:11" x14ac:dyDescent="0.45">
      <c r="A770" s="67"/>
      <c r="B770" s="34"/>
      <c r="C770" s="12" t="s">
        <v>3</v>
      </c>
      <c r="D770" s="24">
        <v>1</v>
      </c>
      <c r="E770" s="24">
        <v>1</v>
      </c>
      <c r="F770" s="24">
        <f t="shared" si="11"/>
        <v>0</v>
      </c>
      <c r="G770" s="24"/>
      <c r="H770" s="24"/>
      <c r="I770" s="24"/>
      <c r="J770" s="65"/>
      <c r="K770" s="24"/>
    </row>
    <row r="771" spans="1:11" x14ac:dyDescent="0.45">
      <c r="A771" s="67"/>
      <c r="B771" s="34"/>
      <c r="C771" s="74" t="s">
        <v>46</v>
      </c>
      <c r="D771" s="24">
        <v>1</v>
      </c>
      <c r="E771" s="24">
        <v>1</v>
      </c>
      <c r="F771" s="24">
        <f t="shared" si="11"/>
        <v>0</v>
      </c>
      <c r="G771" s="24"/>
      <c r="H771" s="24"/>
      <c r="I771" s="24"/>
      <c r="J771" s="65"/>
      <c r="K771" s="24"/>
    </row>
    <row r="772" spans="1:11" x14ac:dyDescent="0.45">
      <c r="A772" s="17">
        <v>32006</v>
      </c>
      <c r="B772" s="21" t="s">
        <v>64</v>
      </c>
      <c r="C772" s="22"/>
      <c r="D772" s="16">
        <v>3</v>
      </c>
      <c r="E772" s="16">
        <v>3</v>
      </c>
      <c r="F772" s="16">
        <f t="shared" si="11"/>
        <v>0</v>
      </c>
      <c r="G772" s="16">
        <v>3</v>
      </c>
      <c r="H772" s="16">
        <v>3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8">
        <v>21102</v>
      </c>
      <c r="B773" s="12" t="s">
        <v>63</v>
      </c>
      <c r="C773" s="19" t="s">
        <v>62</v>
      </c>
      <c r="D773" s="31">
        <v>1</v>
      </c>
      <c r="E773" s="31">
        <v>1</v>
      </c>
      <c r="F773" s="31">
        <f t="shared" si="11"/>
        <v>0</v>
      </c>
      <c r="G773" s="31"/>
      <c r="H773" s="31"/>
      <c r="I773" s="31"/>
      <c r="J773" s="65"/>
      <c r="K773" s="31"/>
    </row>
    <row r="774" spans="1:11" x14ac:dyDescent="0.45">
      <c r="A774" s="8"/>
      <c r="B774" s="51"/>
      <c r="C774" s="12" t="s">
        <v>17</v>
      </c>
      <c r="D774" s="10">
        <v>4</v>
      </c>
      <c r="E774" s="10">
        <v>4</v>
      </c>
      <c r="F774" s="10">
        <f t="shared" si="11"/>
        <v>0</v>
      </c>
      <c r="G774" s="10"/>
      <c r="H774" s="10"/>
      <c r="I774" s="10"/>
      <c r="J774" s="65"/>
      <c r="K774" s="10"/>
    </row>
    <row r="775" spans="1:11" x14ac:dyDescent="0.45">
      <c r="A775" s="8"/>
      <c r="B775" s="51"/>
      <c r="C775" s="20" t="s">
        <v>43</v>
      </c>
      <c r="D775" s="10">
        <v>1</v>
      </c>
      <c r="E775" s="10">
        <v>1</v>
      </c>
      <c r="F775" s="10">
        <f t="shared" ref="F775:F838" si="12">E775-D775</f>
        <v>0</v>
      </c>
      <c r="G775" s="10"/>
      <c r="H775" s="10"/>
      <c r="I775" s="10"/>
      <c r="J775" s="65"/>
      <c r="K775" s="10"/>
    </row>
    <row r="776" spans="1:11" x14ac:dyDescent="0.45">
      <c r="A776" s="13">
        <v>21102</v>
      </c>
      <c r="B776" s="54" t="s">
        <v>61</v>
      </c>
      <c r="C776" s="15"/>
      <c r="D776" s="16">
        <v>6</v>
      </c>
      <c r="E776" s="16">
        <v>6</v>
      </c>
      <c r="F776" s="16">
        <f t="shared" si="12"/>
        <v>0</v>
      </c>
      <c r="G776" s="16">
        <v>5</v>
      </c>
      <c r="H776" s="16">
        <v>5</v>
      </c>
      <c r="I776" s="7">
        <f>H776-G776</f>
        <v>0</v>
      </c>
      <c r="J776" s="16">
        <v>1</v>
      </c>
      <c r="K776" s="16">
        <f>E776-H776-J776</f>
        <v>0</v>
      </c>
    </row>
    <row r="777" spans="1:11" x14ac:dyDescent="0.45">
      <c r="A777" s="8">
        <v>21104</v>
      </c>
      <c r="B777" s="48" t="s">
        <v>60</v>
      </c>
      <c r="C777" s="20" t="s">
        <v>17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8"/>
      <c r="B778" s="48"/>
      <c r="C778" s="68" t="s">
        <v>30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13">
        <v>21104</v>
      </c>
      <c r="B779" s="57" t="s">
        <v>59</v>
      </c>
      <c r="C779" s="41"/>
      <c r="D779" s="16">
        <v>2</v>
      </c>
      <c r="E779" s="16">
        <v>2</v>
      </c>
      <c r="F779" s="16">
        <f t="shared" si="12"/>
        <v>0</v>
      </c>
      <c r="G779" s="16">
        <v>2</v>
      </c>
      <c r="H779" s="16">
        <v>2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45">
      <c r="A780" s="8">
        <v>21105</v>
      </c>
      <c r="B780" s="55" t="s">
        <v>58</v>
      </c>
      <c r="C780" s="68" t="s">
        <v>57</v>
      </c>
      <c r="D780" s="31">
        <v>1</v>
      </c>
      <c r="E780" s="31">
        <v>1</v>
      </c>
      <c r="F780" s="31">
        <f t="shared" si="12"/>
        <v>0</v>
      </c>
      <c r="G780" s="31"/>
      <c r="H780" s="31"/>
      <c r="I780" s="31"/>
      <c r="J780" s="65"/>
      <c r="K780" s="31"/>
    </row>
    <row r="781" spans="1:11" x14ac:dyDescent="0.45">
      <c r="A781" s="8"/>
      <c r="B781" s="34"/>
      <c r="C781" s="20" t="s">
        <v>17</v>
      </c>
      <c r="D781" s="10">
        <v>6</v>
      </c>
      <c r="E781" s="10">
        <v>6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8"/>
      <c r="B782" s="34"/>
      <c r="C782" s="12" t="s">
        <v>43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76">
        <v>21105</v>
      </c>
      <c r="B783" s="14" t="s">
        <v>56</v>
      </c>
      <c r="C783" s="15"/>
      <c r="D783" s="16">
        <v>8</v>
      </c>
      <c r="E783" s="16">
        <v>8</v>
      </c>
      <c r="F783" s="16">
        <f t="shared" si="12"/>
        <v>0</v>
      </c>
      <c r="G783" s="16">
        <v>8</v>
      </c>
      <c r="H783" s="16">
        <v>8</v>
      </c>
      <c r="I783" s="7">
        <f>H783-G783</f>
        <v>0</v>
      </c>
      <c r="J783" s="16">
        <v>0</v>
      </c>
      <c r="K783" s="16">
        <f>E783-H783-J783</f>
        <v>0</v>
      </c>
    </row>
    <row r="784" spans="1:11" x14ac:dyDescent="0.45">
      <c r="A784" s="8">
        <v>21107</v>
      </c>
      <c r="B784" s="55" t="s">
        <v>55</v>
      </c>
      <c r="C784" s="20" t="s">
        <v>9</v>
      </c>
      <c r="D784" s="10">
        <v>12</v>
      </c>
      <c r="E784" s="10">
        <v>12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8"/>
      <c r="B785" s="34"/>
      <c r="C785" s="12" t="s">
        <v>3</v>
      </c>
      <c r="D785" s="10">
        <v>10</v>
      </c>
      <c r="E785" s="10">
        <v>10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13">
        <v>21107</v>
      </c>
      <c r="B786" s="54" t="s">
        <v>54</v>
      </c>
      <c r="C786" s="15"/>
      <c r="D786" s="16">
        <v>22</v>
      </c>
      <c r="E786" s="16">
        <v>22</v>
      </c>
      <c r="F786" s="16">
        <f t="shared" si="12"/>
        <v>0</v>
      </c>
      <c r="G786" s="16">
        <v>19</v>
      </c>
      <c r="H786" s="16">
        <v>19</v>
      </c>
      <c r="I786" s="7">
        <f>H786-G786</f>
        <v>0</v>
      </c>
      <c r="J786" s="16">
        <v>2</v>
      </c>
      <c r="K786" s="16">
        <f>E786-H786-J786</f>
        <v>1</v>
      </c>
    </row>
    <row r="787" spans="1:11" x14ac:dyDescent="0.45">
      <c r="A787" s="8">
        <v>21106</v>
      </c>
      <c r="B787" s="55" t="s">
        <v>53</v>
      </c>
      <c r="C787" s="12" t="s">
        <v>27</v>
      </c>
      <c r="D787" s="10">
        <v>4</v>
      </c>
      <c r="E787" s="10">
        <v>4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69"/>
      <c r="B788" s="56"/>
      <c r="C788" s="68" t="s">
        <v>18</v>
      </c>
      <c r="D788" s="31">
        <v>1</v>
      </c>
      <c r="E788" s="31">
        <v>1</v>
      </c>
      <c r="F788" s="31">
        <f t="shared" si="12"/>
        <v>0</v>
      </c>
      <c r="G788" s="31"/>
      <c r="H788" s="31"/>
      <c r="I788" s="31"/>
      <c r="J788" s="65"/>
      <c r="K788" s="31"/>
    </row>
    <row r="789" spans="1:11" x14ac:dyDescent="0.45">
      <c r="A789" s="8"/>
      <c r="B789" s="34"/>
      <c r="C789" s="12" t="s">
        <v>17</v>
      </c>
      <c r="D789" s="10">
        <v>4</v>
      </c>
      <c r="E789" s="10">
        <v>4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9"/>
      <c r="C790" s="12" t="s">
        <v>52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76">
        <v>21106</v>
      </c>
      <c r="B791" s="14" t="s">
        <v>51</v>
      </c>
      <c r="C791" s="15"/>
      <c r="D791" s="16">
        <v>10</v>
      </c>
      <c r="E791" s="16">
        <v>10</v>
      </c>
      <c r="F791" s="16">
        <f t="shared" si="12"/>
        <v>0</v>
      </c>
      <c r="G791" s="16">
        <v>10</v>
      </c>
      <c r="H791" s="16">
        <v>10</v>
      </c>
      <c r="I791" s="7">
        <f>H791-G791</f>
        <v>0</v>
      </c>
      <c r="J791" s="16">
        <v>0</v>
      </c>
      <c r="K791" s="16">
        <f>E791-H791-J791</f>
        <v>0</v>
      </c>
    </row>
    <row r="792" spans="1:11" x14ac:dyDescent="0.45">
      <c r="A792" s="69">
        <v>21108</v>
      </c>
      <c r="B792" s="12" t="s">
        <v>50</v>
      </c>
      <c r="C792" s="32" t="s">
        <v>27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12"/>
      <c r="C793" s="51" t="s">
        <v>19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68"/>
      <c r="B794" s="53"/>
      <c r="C794" s="68" t="s">
        <v>18</v>
      </c>
      <c r="D794" s="10">
        <v>10</v>
      </c>
      <c r="E794" s="10">
        <v>10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8"/>
      <c r="B795" s="51"/>
      <c r="C795" s="51" t="s">
        <v>17</v>
      </c>
      <c r="D795" s="10">
        <v>2</v>
      </c>
      <c r="E795" s="10">
        <v>2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69"/>
      <c r="B796" s="12"/>
      <c r="C796" s="51" t="s">
        <v>49</v>
      </c>
      <c r="D796" s="10">
        <v>1</v>
      </c>
      <c r="E796" s="10">
        <v>1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13">
        <v>21108</v>
      </c>
      <c r="B797" s="54" t="s">
        <v>48</v>
      </c>
      <c r="C797" s="15"/>
      <c r="D797" s="16">
        <v>15</v>
      </c>
      <c r="E797" s="16">
        <v>15</v>
      </c>
      <c r="F797" s="16">
        <f t="shared" si="12"/>
        <v>0</v>
      </c>
      <c r="G797" s="16">
        <v>13</v>
      </c>
      <c r="H797" s="16">
        <v>13</v>
      </c>
      <c r="I797" s="7">
        <f>H797-G797</f>
        <v>0</v>
      </c>
      <c r="J797" s="16">
        <v>2</v>
      </c>
      <c r="K797" s="16">
        <f>E797-H797-J797</f>
        <v>0</v>
      </c>
    </row>
    <row r="798" spans="1:11" x14ac:dyDescent="0.45">
      <c r="A798" s="50">
        <v>21109</v>
      </c>
      <c r="B798" s="58" t="s">
        <v>47</v>
      </c>
      <c r="C798" s="68" t="s">
        <v>27</v>
      </c>
      <c r="D798" s="31">
        <v>1</v>
      </c>
      <c r="E798" s="31">
        <v>1</v>
      </c>
      <c r="F798" s="31">
        <f t="shared" si="12"/>
        <v>0</v>
      </c>
      <c r="G798" s="31"/>
      <c r="H798" s="31"/>
      <c r="I798" s="31"/>
      <c r="J798" s="65"/>
      <c r="K798" s="31"/>
    </row>
    <row r="799" spans="1:11" x14ac:dyDescent="0.45">
      <c r="A799" s="50"/>
      <c r="B799" s="25"/>
      <c r="C799" s="68" t="s">
        <v>18</v>
      </c>
      <c r="D799" s="31">
        <v>4</v>
      </c>
      <c r="E799" s="31">
        <v>4</v>
      </c>
      <c r="F799" s="31">
        <f t="shared" si="12"/>
        <v>0</v>
      </c>
      <c r="G799" s="31"/>
      <c r="H799" s="31"/>
      <c r="I799" s="31"/>
      <c r="J799" s="65"/>
      <c r="K799" s="31"/>
    </row>
    <row r="800" spans="1:11" x14ac:dyDescent="0.45">
      <c r="A800" s="50"/>
      <c r="B800" s="26"/>
      <c r="C800" s="20" t="s">
        <v>17</v>
      </c>
      <c r="D800" s="10">
        <v>6</v>
      </c>
      <c r="E800" s="10">
        <v>6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50"/>
      <c r="B801" s="59"/>
      <c r="C801" s="20" t="s">
        <v>46</v>
      </c>
      <c r="D801" s="10">
        <v>2</v>
      </c>
      <c r="E801" s="10">
        <v>2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17">
        <v>21109</v>
      </c>
      <c r="B802" s="22" t="s">
        <v>45</v>
      </c>
      <c r="C802" s="22"/>
      <c r="D802" s="16">
        <v>13</v>
      </c>
      <c r="E802" s="16">
        <v>13</v>
      </c>
      <c r="F802" s="16">
        <f t="shared" si="12"/>
        <v>0</v>
      </c>
      <c r="G802" s="16">
        <v>10</v>
      </c>
      <c r="H802" s="16">
        <v>10</v>
      </c>
      <c r="I802" s="7">
        <f>H802-G802</f>
        <v>0</v>
      </c>
      <c r="J802" s="16">
        <v>1</v>
      </c>
      <c r="K802" s="16">
        <f>E802-H802-J802</f>
        <v>2</v>
      </c>
    </row>
    <row r="803" spans="1:11" x14ac:dyDescent="0.45">
      <c r="A803" s="69">
        <v>21110</v>
      </c>
      <c r="B803" s="55" t="s">
        <v>44</v>
      </c>
      <c r="C803" s="68" t="s">
        <v>18</v>
      </c>
      <c r="D803" s="31">
        <v>2</v>
      </c>
      <c r="E803" s="31">
        <v>2</v>
      </c>
      <c r="F803" s="31">
        <f t="shared" si="12"/>
        <v>0</v>
      </c>
      <c r="G803" s="31"/>
      <c r="H803" s="31"/>
      <c r="I803" s="31"/>
      <c r="J803" s="65"/>
      <c r="K803" s="31"/>
    </row>
    <row r="804" spans="1:11" x14ac:dyDescent="0.45">
      <c r="A804" s="69"/>
      <c r="B804" s="27"/>
      <c r="C804" t="s">
        <v>9</v>
      </c>
      <c r="D804" s="10">
        <v>11</v>
      </c>
      <c r="E804" s="10">
        <v>11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69"/>
      <c r="B805" s="29"/>
      <c r="C805" s="20" t="s">
        <v>17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8"/>
      <c r="B806" s="34"/>
      <c r="C806" s="20" t="s">
        <v>6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69"/>
      <c r="B807" s="9"/>
      <c r="C807" s="12" t="s">
        <v>43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13">
        <v>21110</v>
      </c>
      <c r="B808" s="54" t="s">
        <v>42</v>
      </c>
      <c r="C808" s="15"/>
      <c r="D808" s="16">
        <v>16</v>
      </c>
      <c r="E808" s="16">
        <v>16</v>
      </c>
      <c r="F808" s="16">
        <f t="shared" si="12"/>
        <v>0</v>
      </c>
      <c r="G808" s="16">
        <v>13</v>
      </c>
      <c r="H808" s="16">
        <v>13</v>
      </c>
      <c r="I808" s="7">
        <f>H808-G808</f>
        <v>0</v>
      </c>
      <c r="J808" s="16">
        <v>3</v>
      </c>
      <c r="K808" s="16">
        <f>E808-H808-J808</f>
        <v>0</v>
      </c>
    </row>
    <row r="809" spans="1:11" x14ac:dyDescent="0.45">
      <c r="A809" s="8">
        <v>21111</v>
      </c>
      <c r="B809" s="55" t="s">
        <v>41</v>
      </c>
      <c r="C809" s="20" t="s">
        <v>9</v>
      </c>
      <c r="D809" s="10">
        <v>8</v>
      </c>
      <c r="E809" s="10">
        <v>8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8"/>
      <c r="B810" s="29"/>
      <c r="C810" s="12" t="s">
        <v>17</v>
      </c>
      <c r="D810" s="10">
        <v>2</v>
      </c>
      <c r="E810" s="10">
        <v>2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29"/>
      <c r="C811" s="12" t="s">
        <v>37</v>
      </c>
      <c r="D811" s="10">
        <v>2</v>
      </c>
      <c r="E811" s="10">
        <v>2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8"/>
      <c r="B812" s="34"/>
      <c r="C812" s="12" t="s">
        <v>6</v>
      </c>
      <c r="D812" s="10">
        <v>8</v>
      </c>
      <c r="E812" s="10">
        <v>8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13">
        <v>21111</v>
      </c>
      <c r="B813" s="54" t="s">
        <v>40</v>
      </c>
      <c r="C813" s="15"/>
      <c r="D813" s="16">
        <v>20</v>
      </c>
      <c r="E813" s="16">
        <v>20</v>
      </c>
      <c r="F813" s="16">
        <f t="shared" si="12"/>
        <v>0</v>
      </c>
      <c r="G813" s="16">
        <v>18</v>
      </c>
      <c r="H813" s="16">
        <v>18</v>
      </c>
      <c r="I813" s="7">
        <f>H813-G813</f>
        <v>0</v>
      </c>
      <c r="J813" s="16">
        <v>2</v>
      </c>
      <c r="K813" s="16">
        <f>E813-H813-J813</f>
        <v>0</v>
      </c>
    </row>
    <row r="814" spans="1:11" x14ac:dyDescent="0.45">
      <c r="A814" s="8">
        <v>21116</v>
      </c>
      <c r="B814" s="55" t="s">
        <v>39</v>
      </c>
      <c r="C814" s="20" t="s">
        <v>9</v>
      </c>
      <c r="D814" s="10">
        <v>4</v>
      </c>
      <c r="E814" s="10">
        <v>4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69"/>
      <c r="B815" s="33"/>
      <c r="C815" s="12" t="s">
        <v>38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8"/>
      <c r="B816" s="29"/>
      <c r="C816" s="20" t="s">
        <v>37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69"/>
      <c r="B817" s="56"/>
      <c r="C817" s="20" t="s">
        <v>36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29"/>
      <c r="C818" s="20" t="s">
        <v>35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9"/>
      <c r="C819" s="20" t="s">
        <v>6</v>
      </c>
      <c r="D819" s="10">
        <v>2</v>
      </c>
      <c r="E819" s="10">
        <v>2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13">
        <v>21116</v>
      </c>
      <c r="B820" s="14" t="s">
        <v>34</v>
      </c>
      <c r="C820" s="15"/>
      <c r="D820" s="16">
        <v>10</v>
      </c>
      <c r="E820" s="16">
        <v>10</v>
      </c>
      <c r="F820" s="16">
        <f t="shared" si="12"/>
        <v>0</v>
      </c>
      <c r="G820" s="16">
        <v>10</v>
      </c>
      <c r="H820" s="16">
        <v>10</v>
      </c>
      <c r="I820" s="7">
        <f>H820-G820</f>
        <v>0</v>
      </c>
      <c r="J820" s="16">
        <v>0</v>
      </c>
      <c r="K820" s="16">
        <f>E820-H820-J820</f>
        <v>0</v>
      </c>
    </row>
    <row r="821" spans="1:11" x14ac:dyDescent="0.45">
      <c r="A821" s="8">
        <v>27042</v>
      </c>
      <c r="B821" s="30" t="s">
        <v>33</v>
      </c>
      <c r="C821" s="12" t="s">
        <v>485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69"/>
      <c r="B822" s="30"/>
      <c r="C822" s="12" t="s">
        <v>6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8"/>
      <c r="B823" s="60"/>
      <c r="C823" s="68" t="s">
        <v>46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27042</v>
      </c>
      <c r="B824" s="54" t="s">
        <v>32</v>
      </c>
      <c r="C824" s="15"/>
      <c r="D824" s="16">
        <v>3</v>
      </c>
      <c r="E824" s="16">
        <v>3</v>
      </c>
      <c r="F824" s="16">
        <f t="shared" si="12"/>
        <v>0</v>
      </c>
      <c r="G824" s="16">
        <v>2</v>
      </c>
      <c r="H824" s="16">
        <v>2</v>
      </c>
      <c r="I824" s="7">
        <f>H824-G824</f>
        <v>0</v>
      </c>
      <c r="J824" s="16">
        <v>0</v>
      </c>
      <c r="K824" s="16">
        <f>E824-H824-J824</f>
        <v>1</v>
      </c>
    </row>
    <row r="825" spans="1:11" x14ac:dyDescent="0.45">
      <c r="A825" s="8">
        <v>21112</v>
      </c>
      <c r="B825" s="68" t="s">
        <v>31</v>
      </c>
      <c r="C825" s="68" t="s">
        <v>30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13">
        <v>21112</v>
      </c>
      <c r="B826" s="22" t="s">
        <v>29</v>
      </c>
      <c r="C826" s="22"/>
      <c r="D826" s="13">
        <v>1</v>
      </c>
      <c r="E826" s="13">
        <v>1</v>
      </c>
      <c r="F826" s="13">
        <f t="shared" si="12"/>
        <v>0</v>
      </c>
      <c r="G826" s="13">
        <v>1</v>
      </c>
      <c r="H826" s="13">
        <v>1</v>
      </c>
      <c r="I826" s="7">
        <f>H826-G826</f>
        <v>0</v>
      </c>
      <c r="J826" s="16">
        <v>0</v>
      </c>
      <c r="K826" s="16">
        <f>E826-H826-J826</f>
        <v>0</v>
      </c>
    </row>
    <row r="827" spans="1:11" x14ac:dyDescent="0.45">
      <c r="A827" s="8"/>
      <c r="B827" s="68" t="s">
        <v>529</v>
      </c>
      <c r="C827" s="68" t="s">
        <v>526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22213</v>
      </c>
      <c r="B828" s="22" t="s">
        <v>530</v>
      </c>
      <c r="C828" s="22"/>
      <c r="D828" s="13">
        <v>1</v>
      </c>
      <c r="E828" s="13">
        <v>1</v>
      </c>
      <c r="F828" s="13">
        <f t="shared" si="12"/>
        <v>0</v>
      </c>
      <c r="G828" s="13">
        <v>0</v>
      </c>
      <c r="H828" s="13">
        <v>0</v>
      </c>
      <c r="I828" s="7">
        <f>H828-G828</f>
        <v>0</v>
      </c>
      <c r="J828" s="16">
        <v>0</v>
      </c>
      <c r="K828" s="16">
        <f>E828-H828-J828</f>
        <v>1</v>
      </c>
    </row>
    <row r="829" spans="1:11" x14ac:dyDescent="0.45">
      <c r="A829" s="8">
        <v>71060</v>
      </c>
      <c r="B829" s="55" t="s">
        <v>28</v>
      </c>
      <c r="C829" s="12" t="s">
        <v>27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8"/>
      <c r="B830" s="34"/>
      <c r="C830" s="12" t="s">
        <v>18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13">
        <v>71060</v>
      </c>
      <c r="B831" s="54" t="s">
        <v>26</v>
      </c>
      <c r="C831" s="15"/>
      <c r="D831" s="16">
        <v>2</v>
      </c>
      <c r="E831" s="16">
        <v>2</v>
      </c>
      <c r="F831" s="16">
        <f t="shared" si="12"/>
        <v>0</v>
      </c>
      <c r="G831" s="16">
        <v>2</v>
      </c>
      <c r="H831" s="16">
        <v>2</v>
      </c>
      <c r="I831" s="7">
        <f>H831-G831</f>
        <v>0</v>
      </c>
      <c r="J831" s="16">
        <v>0</v>
      </c>
      <c r="K831" s="16">
        <f>E831-H831-J831</f>
        <v>0</v>
      </c>
    </row>
    <row r="832" spans="1:11" x14ac:dyDescent="0.45">
      <c r="A832" s="8">
        <v>23094</v>
      </c>
      <c r="B832" s="68" t="s">
        <v>25</v>
      </c>
      <c r="C832" s="68" t="s">
        <v>24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17">
        <v>23094</v>
      </c>
      <c r="B833" s="22" t="s">
        <v>23</v>
      </c>
      <c r="C833" s="22"/>
      <c r="D833" s="16">
        <v>1</v>
      </c>
      <c r="E833" s="16">
        <v>1</v>
      </c>
      <c r="F833" s="16">
        <f t="shared" si="12"/>
        <v>0</v>
      </c>
      <c r="G833" s="16">
        <v>0</v>
      </c>
      <c r="H833" s="16">
        <v>0</v>
      </c>
      <c r="I833" s="7">
        <f>H833-G833</f>
        <v>0</v>
      </c>
      <c r="J833" s="16">
        <v>1</v>
      </c>
      <c r="K833" s="16">
        <f>E833-H833-J833</f>
        <v>0</v>
      </c>
    </row>
    <row r="834" spans="1:11" x14ac:dyDescent="0.45">
      <c r="A834" s="8">
        <v>25065</v>
      </c>
      <c r="B834" s="30" t="s">
        <v>22</v>
      </c>
      <c r="C834" s="12" t="s">
        <v>17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13">
        <v>25065</v>
      </c>
      <c r="B835" s="54" t="s">
        <v>21</v>
      </c>
      <c r="C835" s="15"/>
      <c r="D835" s="16">
        <v>1</v>
      </c>
      <c r="E835" s="16">
        <v>1</v>
      </c>
      <c r="F835" s="16">
        <f t="shared" si="12"/>
        <v>0</v>
      </c>
      <c r="G835" s="16">
        <v>1</v>
      </c>
      <c r="H835" s="16">
        <v>1</v>
      </c>
      <c r="I835" s="7">
        <f>H835-G835</f>
        <v>0</v>
      </c>
      <c r="J835" s="16">
        <v>0</v>
      </c>
      <c r="K835" s="16">
        <f>E835-H835-J835</f>
        <v>0</v>
      </c>
    </row>
    <row r="836" spans="1:11" x14ac:dyDescent="0.45">
      <c r="A836" s="8">
        <v>21113</v>
      </c>
      <c r="B836" s="58" t="s">
        <v>20</v>
      </c>
      <c r="C836" s="20" t="s">
        <v>19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8"/>
      <c r="B837" s="48"/>
      <c r="C837" s="68" t="s">
        <v>18</v>
      </c>
      <c r="D837" s="10">
        <v>5</v>
      </c>
      <c r="E837" s="10">
        <v>5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8"/>
      <c r="B838" s="59"/>
      <c r="C838" s="20" t="s">
        <v>17</v>
      </c>
      <c r="D838" s="10">
        <v>26</v>
      </c>
      <c r="E838" s="10">
        <v>26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13">
        <v>21113</v>
      </c>
      <c r="B839" s="57" t="s">
        <v>16</v>
      </c>
      <c r="C839" s="41"/>
      <c r="D839" s="16">
        <v>32</v>
      </c>
      <c r="E839" s="16">
        <v>32</v>
      </c>
      <c r="F839" s="16">
        <f t="shared" ref="F839:F876" si="13">E839-D839</f>
        <v>0</v>
      </c>
      <c r="G839" s="16">
        <v>30</v>
      </c>
      <c r="H839" s="16">
        <v>30</v>
      </c>
      <c r="I839" s="7">
        <f>H839-G839</f>
        <v>0</v>
      </c>
      <c r="J839" s="16">
        <v>2</v>
      </c>
      <c r="K839" s="16">
        <f>E839-H839-J839</f>
        <v>0</v>
      </c>
    </row>
    <row r="840" spans="1:11" x14ac:dyDescent="0.45">
      <c r="A840" s="8">
        <v>28103</v>
      </c>
      <c r="B840" s="60" t="s">
        <v>15</v>
      </c>
      <c r="C840" s="12" t="s">
        <v>14</v>
      </c>
      <c r="D840" s="10">
        <v>1</v>
      </c>
      <c r="E840" s="10">
        <v>1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76">
        <v>28103</v>
      </c>
      <c r="B841" s="14" t="s">
        <v>13</v>
      </c>
      <c r="C841" s="15"/>
      <c r="D841" s="16">
        <v>1</v>
      </c>
      <c r="E841" s="16">
        <v>1</v>
      </c>
      <c r="F841" s="16">
        <f t="shared" si="13"/>
        <v>0</v>
      </c>
      <c r="G841" s="16">
        <v>1</v>
      </c>
      <c r="H841" s="16">
        <v>1</v>
      </c>
      <c r="I841" s="7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18">
        <v>21114</v>
      </c>
      <c r="B842" s="25" t="s">
        <v>12</v>
      </c>
      <c r="C842" s="20" t="s">
        <v>9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8"/>
      <c r="B843" s="48"/>
      <c r="C843" s="68" t="s">
        <v>6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17">
        <v>21114</v>
      </c>
      <c r="B844" s="22" t="s">
        <v>11</v>
      </c>
      <c r="C844" s="22"/>
      <c r="D844" s="16">
        <v>2</v>
      </c>
      <c r="E844" s="16">
        <v>2</v>
      </c>
      <c r="F844" s="16">
        <f t="shared" si="13"/>
        <v>0</v>
      </c>
      <c r="G844" s="16">
        <v>2</v>
      </c>
      <c r="H844" s="16">
        <v>2</v>
      </c>
      <c r="I844" s="7">
        <f>H844-G844</f>
        <v>0</v>
      </c>
      <c r="J844" s="16">
        <v>0</v>
      </c>
      <c r="K844" s="16">
        <f>E844-H844-J844</f>
        <v>0</v>
      </c>
    </row>
    <row r="845" spans="1:11" x14ac:dyDescent="0.45">
      <c r="A845" s="8">
        <v>21115</v>
      </c>
      <c r="B845" s="55" t="s">
        <v>10</v>
      </c>
      <c r="C845" s="12" t="s">
        <v>9</v>
      </c>
      <c r="D845" s="10">
        <v>9</v>
      </c>
      <c r="E845" s="10">
        <v>9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56"/>
      <c r="C846" s="12" t="s">
        <v>8</v>
      </c>
      <c r="D846" s="10">
        <v>2</v>
      </c>
      <c r="E846" s="10">
        <v>2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B847" s="19"/>
      <c r="C847" s="19" t="s">
        <v>7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B848" s="53"/>
      <c r="C848" s="19" t="s">
        <v>6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69"/>
      <c r="B849" s="29"/>
      <c r="C849" s="12" t="s">
        <v>5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8"/>
      <c r="B850" s="56"/>
      <c r="C850" s="12" t="s">
        <v>4</v>
      </c>
      <c r="D850" s="10">
        <v>1</v>
      </c>
      <c r="E850" s="10">
        <v>1</v>
      </c>
      <c r="F850" s="10">
        <f t="shared" si="13"/>
        <v>0</v>
      </c>
      <c r="G850" s="10"/>
      <c r="H850" s="10"/>
      <c r="I850" s="10"/>
      <c r="J850" s="65"/>
      <c r="K850" s="10"/>
    </row>
    <row r="851" spans="1:11" s="64" customFormat="1" x14ac:dyDescent="0.45">
      <c r="A851" s="8"/>
      <c r="B851" s="29"/>
      <c r="C851" s="12" t="s">
        <v>3</v>
      </c>
      <c r="D851" s="10">
        <v>9</v>
      </c>
      <c r="E851" s="10">
        <v>9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8"/>
      <c r="B852" s="34"/>
      <c r="C852" s="12" t="s">
        <v>2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13">
        <v>21115</v>
      </c>
      <c r="B853" s="54" t="s">
        <v>1</v>
      </c>
      <c r="C853" s="15"/>
      <c r="D853" s="16">
        <v>25</v>
      </c>
      <c r="E853" s="16">
        <v>25</v>
      </c>
      <c r="F853" s="16">
        <f t="shared" si="13"/>
        <v>0</v>
      </c>
      <c r="G853" s="16">
        <v>19</v>
      </c>
      <c r="H853" s="16">
        <v>19</v>
      </c>
      <c r="I853" s="7">
        <f>H853-G853</f>
        <v>0</v>
      </c>
      <c r="J853" s="16">
        <v>5</v>
      </c>
      <c r="K853" s="16">
        <f>E853-H853-J853</f>
        <v>1</v>
      </c>
    </row>
    <row r="854" spans="1:11" s="64" customFormat="1" x14ac:dyDescent="0.45">
      <c r="A854" s="8"/>
      <c r="B854" s="55" t="s">
        <v>489</v>
      </c>
      <c r="C854" s="12" t="s">
        <v>27</v>
      </c>
      <c r="D854" s="10">
        <v>5</v>
      </c>
      <c r="E854" s="10">
        <v>5</v>
      </c>
      <c r="F854" s="10">
        <f t="shared" si="13"/>
        <v>0</v>
      </c>
      <c r="G854" s="10"/>
      <c r="H854" s="10"/>
      <c r="I854" s="10"/>
      <c r="J854" s="65"/>
      <c r="K854" s="10"/>
    </row>
    <row r="855" spans="1:11" s="64" customFormat="1" x14ac:dyDescent="0.45">
      <c r="A855" s="52"/>
      <c r="B855" s="55"/>
      <c r="C855" s="48" t="s">
        <v>18</v>
      </c>
      <c r="D855" s="24">
        <v>4</v>
      </c>
      <c r="E855" s="24">
        <v>4</v>
      </c>
      <c r="F855" s="24">
        <f t="shared" si="13"/>
        <v>0</v>
      </c>
      <c r="G855" s="24"/>
      <c r="H855" s="24"/>
      <c r="I855" s="24"/>
      <c r="J855" s="65"/>
      <c r="K855" s="24"/>
    </row>
    <row r="856" spans="1:11" x14ac:dyDescent="0.45">
      <c r="A856" s="8"/>
      <c r="B856" s="55"/>
      <c r="C856" t="s">
        <v>486</v>
      </c>
      <c r="D856" s="10">
        <v>6</v>
      </c>
      <c r="E856" s="10">
        <v>6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45">
      <c r="A857" s="8"/>
      <c r="B857" s="56"/>
      <c r="C857" s="12" t="s">
        <v>14</v>
      </c>
      <c r="D857" s="10">
        <v>3</v>
      </c>
      <c r="E857" s="10">
        <v>3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8"/>
      <c r="B858" s="56"/>
      <c r="C858" t="s">
        <v>75</v>
      </c>
      <c r="D858" s="10">
        <v>17</v>
      </c>
      <c r="E858" s="10">
        <v>17</v>
      </c>
      <c r="F858" s="10">
        <f t="shared" si="13"/>
        <v>0</v>
      </c>
      <c r="G858" s="10"/>
      <c r="H858" s="10"/>
      <c r="I858" s="10"/>
      <c r="J858" s="65"/>
      <c r="K858" s="10"/>
    </row>
    <row r="859" spans="1:11" s="64" customFormat="1" x14ac:dyDescent="0.45">
      <c r="A859" s="52"/>
      <c r="B859" s="29"/>
      <c r="C859" s="12" t="s">
        <v>17</v>
      </c>
      <c r="D859" s="24">
        <v>31</v>
      </c>
      <c r="E859" s="24">
        <v>31</v>
      </c>
      <c r="F859" s="24">
        <f t="shared" si="13"/>
        <v>0</v>
      </c>
      <c r="G859" s="24"/>
      <c r="H859" s="24"/>
      <c r="I859" s="24"/>
      <c r="J859" s="65"/>
      <c r="K859" s="24"/>
    </row>
    <row r="860" spans="1:11" x14ac:dyDescent="0.45">
      <c r="A860" s="8"/>
      <c r="B860" s="29"/>
      <c r="C860" s="68" t="s">
        <v>112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s="64" customFormat="1" x14ac:dyDescent="0.45">
      <c r="A861" s="52"/>
      <c r="B861" s="29"/>
      <c r="C861" s="48" t="s">
        <v>111</v>
      </c>
      <c r="D861" s="24">
        <v>1</v>
      </c>
      <c r="E861" s="24">
        <v>1</v>
      </c>
      <c r="F861" s="24">
        <f t="shared" si="13"/>
        <v>0</v>
      </c>
      <c r="G861" s="24"/>
      <c r="H861" s="24"/>
      <c r="I861" s="24"/>
      <c r="J861" s="65"/>
      <c r="K861" s="24"/>
    </row>
    <row r="862" spans="1:11" s="64" customFormat="1" x14ac:dyDescent="0.45">
      <c r="A862" s="52"/>
      <c r="B862" s="29"/>
      <c r="C862" s="48" t="s">
        <v>547</v>
      </c>
      <c r="D862" s="24">
        <v>0</v>
      </c>
      <c r="E862" s="24">
        <v>2</v>
      </c>
      <c r="F862" s="24">
        <f t="shared" si="13"/>
        <v>2</v>
      </c>
      <c r="G862" s="24"/>
      <c r="H862" s="24"/>
      <c r="I862" s="24"/>
      <c r="J862" s="65"/>
      <c r="K862" s="24"/>
    </row>
    <row r="863" spans="1:11" s="64" customFormat="1" x14ac:dyDescent="0.45">
      <c r="A863" s="52"/>
      <c r="B863" s="29"/>
      <c r="C863" s="48" t="s">
        <v>500</v>
      </c>
      <c r="D863" s="24">
        <v>4</v>
      </c>
      <c r="E863" s="24">
        <v>7</v>
      </c>
      <c r="F863" s="24">
        <f t="shared" si="13"/>
        <v>3</v>
      </c>
      <c r="G863" s="24"/>
      <c r="H863" s="24"/>
      <c r="I863" s="24"/>
      <c r="J863" s="65"/>
      <c r="K863" s="24"/>
    </row>
    <row r="864" spans="1:11" x14ac:dyDescent="0.45">
      <c r="A864" s="8"/>
      <c r="B864" s="29"/>
      <c r="C864" s="12" t="s">
        <v>30</v>
      </c>
      <c r="D864" s="10">
        <v>3</v>
      </c>
      <c r="E864" s="10">
        <v>3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52"/>
      <c r="B865" s="29"/>
      <c r="C865" s="12" t="s">
        <v>79</v>
      </c>
      <c r="D865" s="24">
        <v>1</v>
      </c>
      <c r="E865" s="24">
        <v>1</v>
      </c>
      <c r="F865" s="24">
        <f t="shared" si="13"/>
        <v>0</v>
      </c>
      <c r="G865" s="24"/>
      <c r="H865" s="24"/>
      <c r="I865" s="24"/>
      <c r="J865" s="65"/>
      <c r="K865" s="24"/>
    </row>
    <row r="866" spans="1:11" x14ac:dyDescent="0.45">
      <c r="A866" s="8"/>
      <c r="B866" s="29"/>
      <c r="C866" s="12" t="s">
        <v>6</v>
      </c>
      <c r="D866" s="10">
        <v>2</v>
      </c>
      <c r="E866" s="10">
        <v>2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8"/>
      <c r="B867" s="34"/>
      <c r="C867" s="12" t="s">
        <v>203</v>
      </c>
      <c r="D867" s="10">
        <v>1</v>
      </c>
      <c r="E867" s="10">
        <v>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34"/>
      <c r="C868" s="12" t="s">
        <v>523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34"/>
      <c r="C869" s="12" t="s">
        <v>85</v>
      </c>
      <c r="D869" s="10">
        <v>2</v>
      </c>
      <c r="E869" s="10">
        <v>2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34"/>
      <c r="C870" s="12" t="s">
        <v>43</v>
      </c>
      <c r="D870" s="10">
        <v>6</v>
      </c>
      <c r="E870" s="10">
        <v>6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34"/>
      <c r="C871" t="s">
        <v>148</v>
      </c>
      <c r="D871" s="10">
        <v>3</v>
      </c>
      <c r="E871" s="10">
        <v>3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69"/>
      <c r="B872" s="34"/>
      <c r="C872" s="12" t="s">
        <v>69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69"/>
      <c r="B873" s="34"/>
      <c r="C873" s="62" t="s">
        <v>482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69"/>
      <c r="B874" s="34"/>
      <c r="C874" s="62" t="s">
        <v>526</v>
      </c>
      <c r="D874" s="10">
        <v>15</v>
      </c>
      <c r="E874" s="10">
        <v>17</v>
      </c>
      <c r="F874" s="10">
        <f t="shared" si="13"/>
        <v>2</v>
      </c>
      <c r="G874" s="10"/>
      <c r="H874" s="10"/>
      <c r="I874" s="10"/>
      <c r="J874" s="65"/>
      <c r="K874" s="10"/>
    </row>
    <row r="875" spans="1:11" x14ac:dyDescent="0.45">
      <c r="A875" s="13"/>
      <c r="B875" s="14" t="s">
        <v>490</v>
      </c>
      <c r="C875" s="15"/>
      <c r="D875" s="16">
        <v>108</v>
      </c>
      <c r="E875" s="16">
        <v>115</v>
      </c>
      <c r="F875" s="16">
        <f t="shared" si="13"/>
        <v>7</v>
      </c>
      <c r="G875" s="16">
        <v>53</v>
      </c>
      <c r="H875" s="16">
        <v>53</v>
      </c>
      <c r="I875" s="7">
        <f t="shared" ref="I875:I876" si="14">H875-G875</f>
        <v>0</v>
      </c>
      <c r="J875" s="16">
        <v>1</v>
      </c>
      <c r="K875" s="16">
        <f t="shared" ref="K875:K876" si="15">E875-H875-J875</f>
        <v>61</v>
      </c>
    </row>
    <row r="876" spans="1:11" x14ac:dyDescent="0.45">
      <c r="A876" s="13"/>
      <c r="B876" s="14" t="s">
        <v>0</v>
      </c>
      <c r="C876" s="15"/>
      <c r="D876" s="61">
        <v>2898</v>
      </c>
      <c r="E876" s="61">
        <v>2907</v>
      </c>
      <c r="F876" s="61">
        <f t="shared" si="13"/>
        <v>9</v>
      </c>
      <c r="G876" s="61">
        <f>SUM(G6:G875)</f>
        <v>2428</v>
      </c>
      <c r="H876" s="61">
        <f>SUM(H6:H875)</f>
        <v>2430</v>
      </c>
      <c r="I876" s="7">
        <f t="shared" si="14"/>
        <v>2</v>
      </c>
      <c r="J876" s="61">
        <f>SUM(J6:J875)</f>
        <v>292</v>
      </c>
      <c r="K876" s="16">
        <f t="shared" si="15"/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2020-08-27T10:51:57Z</dcterms:modified>
</cp:coreProperties>
</file>