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Foglio4!$A$3:$XDT$878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6" i="1" l="1"/>
  <c r="K854" i="1"/>
  <c r="K845" i="1"/>
  <c r="K842" i="1"/>
  <c r="K840" i="1"/>
  <c r="K836" i="1"/>
  <c r="K834" i="1"/>
  <c r="K832" i="1"/>
  <c r="K829" i="1"/>
  <c r="K827" i="1"/>
  <c r="K825" i="1"/>
  <c r="K821" i="1"/>
  <c r="K814" i="1"/>
  <c r="K809" i="1"/>
  <c r="K803" i="1"/>
  <c r="K798" i="1"/>
  <c r="K792" i="1"/>
  <c r="K787" i="1"/>
  <c r="K784" i="1"/>
  <c r="K780" i="1"/>
  <c r="K777" i="1"/>
  <c r="K773" i="1"/>
  <c r="K769" i="1"/>
  <c r="K767" i="1"/>
  <c r="K764" i="1"/>
  <c r="K760" i="1"/>
  <c r="K755" i="1"/>
  <c r="K748" i="1"/>
  <c r="K745" i="1"/>
  <c r="K736" i="1"/>
  <c r="K733" i="1"/>
  <c r="K730" i="1"/>
  <c r="K728" i="1"/>
  <c r="K723" i="1"/>
  <c r="K720" i="1"/>
  <c r="K718" i="1"/>
  <c r="K714" i="1"/>
  <c r="K703" i="1"/>
  <c r="K700" i="1"/>
  <c r="K697" i="1"/>
  <c r="K693" i="1"/>
  <c r="K684" i="1"/>
  <c r="K682" i="1"/>
  <c r="K678" i="1"/>
  <c r="K676" i="1"/>
  <c r="K671" i="1"/>
  <c r="K666" i="1"/>
  <c r="K660" i="1"/>
  <c r="K654" i="1"/>
  <c r="K652" i="1"/>
  <c r="K650" i="1"/>
  <c r="K645" i="1"/>
  <c r="K643" i="1"/>
  <c r="K635" i="1"/>
  <c r="K630" i="1"/>
  <c r="K628" i="1"/>
  <c r="K626" i="1"/>
  <c r="K621" i="1"/>
  <c r="K618" i="1"/>
  <c r="K616" i="1"/>
  <c r="K613" i="1"/>
  <c r="K609" i="1"/>
  <c r="K599" i="1"/>
  <c r="K597" i="1"/>
  <c r="K593" i="1"/>
  <c r="K588" i="1"/>
  <c r="K584" i="1"/>
  <c r="K578" i="1"/>
  <c r="K572" i="1"/>
  <c r="K570" i="1"/>
  <c r="K568" i="1"/>
  <c r="K565" i="1"/>
  <c r="K560" i="1"/>
  <c r="K558" i="1"/>
  <c r="K554" i="1"/>
  <c r="K552" i="1"/>
  <c r="K542" i="1"/>
  <c r="K534" i="1"/>
  <c r="K532" i="1"/>
  <c r="K530" i="1"/>
  <c r="K523" i="1"/>
  <c r="K519" i="1"/>
  <c r="K517" i="1"/>
  <c r="K512" i="1"/>
  <c r="K508" i="1"/>
  <c r="K506" i="1"/>
  <c r="K499" i="1"/>
  <c r="K497" i="1"/>
  <c r="K491" i="1"/>
  <c r="K489" i="1"/>
  <c r="K487" i="1"/>
  <c r="K485" i="1"/>
  <c r="K480" i="1"/>
  <c r="K474" i="1"/>
  <c r="K472" i="1"/>
  <c r="K469" i="1"/>
  <c r="K467" i="1"/>
  <c r="K465" i="1"/>
  <c r="K463" i="1"/>
  <c r="K461" i="1"/>
  <c r="K437" i="1"/>
  <c r="K432" i="1"/>
  <c r="K428" i="1"/>
  <c r="K420" i="1"/>
  <c r="K418" i="1"/>
  <c r="K416" i="1"/>
  <c r="K414" i="1"/>
  <c r="K411" i="1"/>
  <c r="K408" i="1"/>
  <c r="K405" i="1"/>
  <c r="K403" i="1"/>
  <c r="K401" i="1"/>
  <c r="K398" i="1"/>
  <c r="K396" i="1"/>
  <c r="K394" i="1"/>
  <c r="K392" i="1"/>
  <c r="K388" i="1"/>
  <c r="K378" i="1"/>
  <c r="K358" i="1"/>
  <c r="K352" i="1"/>
  <c r="K345" i="1"/>
  <c r="K343" i="1"/>
  <c r="K338" i="1"/>
  <c r="K336" i="1"/>
  <c r="K334" i="1"/>
  <c r="K332" i="1"/>
  <c r="K330" i="1"/>
  <c r="K328" i="1"/>
  <c r="K324" i="1"/>
  <c r="K322" i="1"/>
  <c r="K317" i="1"/>
  <c r="K311" i="1"/>
  <c r="K308" i="1"/>
  <c r="K305" i="1"/>
  <c r="K298" i="1"/>
  <c r="K296" i="1"/>
  <c r="K292" i="1"/>
  <c r="K280" i="1"/>
  <c r="K278" i="1"/>
  <c r="K276" i="1"/>
  <c r="K270" i="1"/>
  <c r="K268" i="1"/>
  <c r="K265" i="1"/>
  <c r="K263" i="1"/>
  <c r="K256" i="1"/>
  <c r="K253" i="1"/>
  <c r="K248" i="1"/>
  <c r="K246" i="1"/>
  <c r="K240" i="1"/>
  <c r="K238" i="1"/>
  <c r="K230" i="1"/>
  <c r="K224" i="1"/>
  <c r="K219" i="1"/>
  <c r="K217" i="1"/>
  <c r="K215" i="1"/>
  <c r="K206" i="1"/>
  <c r="K203" i="1"/>
  <c r="K201" i="1"/>
  <c r="K199" i="1"/>
  <c r="K197" i="1"/>
  <c r="K195" i="1"/>
  <c r="K193" i="1"/>
  <c r="K191" i="1"/>
  <c r="K189" i="1"/>
  <c r="K183" i="1"/>
  <c r="K180" i="1"/>
  <c r="K178" i="1"/>
  <c r="K176" i="1"/>
  <c r="K174" i="1"/>
  <c r="K165" i="1"/>
  <c r="K162" i="1"/>
  <c r="K160" i="1"/>
  <c r="K144" i="1"/>
  <c r="K138" i="1"/>
  <c r="K136" i="1"/>
  <c r="K122" i="1"/>
  <c r="K119" i="1"/>
  <c r="K115" i="1"/>
  <c r="K111" i="1"/>
  <c r="K109" i="1"/>
  <c r="K57" i="1"/>
  <c r="K55" i="1"/>
  <c r="K53" i="1"/>
  <c r="K50" i="1"/>
  <c r="K47" i="1"/>
  <c r="K40" i="1"/>
  <c r="K35" i="1"/>
  <c r="K33" i="1"/>
  <c r="K19" i="1"/>
  <c r="K14" i="1"/>
  <c r="K9" i="1"/>
  <c r="K5" i="1"/>
  <c r="F33" i="1"/>
  <c r="F5" i="1"/>
  <c r="I876" i="1"/>
  <c r="I854" i="1"/>
  <c r="I845" i="1"/>
  <c r="I842" i="1"/>
  <c r="I840" i="1"/>
  <c r="I836" i="1"/>
  <c r="I834" i="1"/>
  <c r="I832" i="1"/>
  <c r="I829" i="1"/>
  <c r="I827" i="1"/>
  <c r="I825" i="1"/>
  <c r="I821" i="1"/>
  <c r="I814" i="1"/>
  <c r="I809" i="1"/>
  <c r="I803" i="1"/>
  <c r="I798" i="1"/>
  <c r="I792" i="1"/>
  <c r="I787" i="1"/>
  <c r="I784" i="1"/>
  <c r="I780" i="1"/>
  <c r="I777" i="1"/>
  <c r="I773" i="1"/>
  <c r="I769" i="1"/>
  <c r="I767" i="1"/>
  <c r="I764" i="1"/>
  <c r="I760" i="1"/>
  <c r="I755" i="1"/>
  <c r="I748" i="1"/>
  <c r="I745" i="1"/>
  <c r="I736" i="1"/>
  <c r="I733" i="1"/>
  <c r="I730" i="1"/>
  <c r="I728" i="1"/>
  <c r="I723" i="1"/>
  <c r="I720" i="1"/>
  <c r="I718" i="1"/>
  <c r="I714" i="1"/>
  <c r="I703" i="1"/>
  <c r="I700" i="1"/>
  <c r="I697" i="1"/>
  <c r="I693" i="1"/>
  <c r="I684" i="1"/>
  <c r="I682" i="1"/>
  <c r="I678" i="1"/>
  <c r="I676" i="1"/>
  <c r="I671" i="1"/>
  <c r="I666" i="1"/>
  <c r="I660" i="1"/>
  <c r="I654" i="1"/>
  <c r="I652" i="1"/>
  <c r="I650" i="1"/>
  <c r="I645" i="1"/>
  <c r="I643" i="1"/>
  <c r="I635" i="1"/>
  <c r="I630" i="1"/>
  <c r="I628" i="1"/>
  <c r="I626" i="1"/>
  <c r="I621" i="1"/>
  <c r="I618" i="1"/>
  <c r="I616" i="1"/>
  <c r="I613" i="1"/>
  <c r="I609" i="1"/>
  <c r="I599" i="1"/>
  <c r="I597" i="1"/>
  <c r="I593" i="1"/>
  <c r="I588" i="1"/>
  <c r="I584" i="1"/>
  <c r="I578" i="1"/>
  <c r="I572" i="1"/>
  <c r="I570" i="1"/>
  <c r="I568" i="1"/>
  <c r="I565" i="1"/>
  <c r="I560" i="1"/>
  <c r="I558" i="1"/>
  <c r="I554" i="1"/>
  <c r="I552" i="1"/>
  <c r="I542" i="1"/>
  <c r="I534" i="1"/>
  <c r="I532" i="1"/>
  <c r="I530" i="1"/>
  <c r="I523" i="1"/>
  <c r="I519" i="1"/>
  <c r="I517" i="1"/>
  <c r="I512" i="1"/>
  <c r="I508" i="1"/>
  <c r="I506" i="1"/>
  <c r="I499" i="1"/>
  <c r="I497" i="1"/>
  <c r="I491" i="1"/>
  <c r="I489" i="1"/>
  <c r="I487" i="1"/>
  <c r="I485" i="1"/>
  <c r="I480" i="1"/>
  <c r="I474" i="1"/>
  <c r="I472" i="1"/>
  <c r="I469" i="1"/>
  <c r="I467" i="1"/>
  <c r="I465" i="1"/>
  <c r="I463" i="1"/>
  <c r="I461" i="1"/>
  <c r="I437" i="1"/>
  <c r="I432" i="1"/>
  <c r="I428" i="1"/>
  <c r="I420" i="1"/>
  <c r="I418" i="1"/>
  <c r="I416" i="1"/>
  <c r="I414" i="1"/>
  <c r="I411" i="1"/>
  <c r="I408" i="1"/>
  <c r="I405" i="1"/>
  <c r="I403" i="1"/>
  <c r="I401" i="1"/>
  <c r="I398" i="1"/>
  <c r="I396" i="1"/>
  <c r="I394" i="1"/>
  <c r="I392" i="1"/>
  <c r="I388" i="1"/>
  <c r="I378" i="1"/>
  <c r="I358" i="1"/>
  <c r="I352" i="1"/>
  <c r="I345" i="1"/>
  <c r="I343" i="1"/>
  <c r="I338" i="1"/>
  <c r="I336" i="1"/>
  <c r="I334" i="1"/>
  <c r="I332" i="1"/>
  <c r="I330" i="1"/>
  <c r="I328" i="1"/>
  <c r="I324" i="1"/>
  <c r="I322" i="1"/>
  <c r="I317" i="1"/>
  <c r="I311" i="1"/>
  <c r="I308" i="1"/>
  <c r="I305" i="1"/>
  <c r="I298" i="1"/>
  <c r="I296" i="1"/>
  <c r="I292" i="1"/>
  <c r="I280" i="1"/>
  <c r="I278" i="1"/>
  <c r="I276" i="1"/>
  <c r="I270" i="1"/>
  <c r="I268" i="1"/>
  <c r="I265" i="1"/>
  <c r="I263" i="1"/>
  <c r="I256" i="1"/>
  <c r="I253" i="1"/>
  <c r="I248" i="1"/>
  <c r="I246" i="1"/>
  <c r="I240" i="1"/>
  <c r="I238" i="1"/>
  <c r="I230" i="1"/>
  <c r="I224" i="1"/>
  <c r="I219" i="1"/>
  <c r="I217" i="1"/>
  <c r="I215" i="1"/>
  <c r="I206" i="1"/>
  <c r="I203" i="1"/>
  <c r="I201" i="1"/>
  <c r="I199" i="1"/>
  <c r="I197" i="1"/>
  <c r="I195" i="1"/>
  <c r="I193" i="1"/>
  <c r="I191" i="1"/>
  <c r="I189" i="1"/>
  <c r="I183" i="1"/>
  <c r="I180" i="1"/>
  <c r="I178" i="1"/>
  <c r="I176" i="1"/>
  <c r="I174" i="1"/>
  <c r="I165" i="1"/>
  <c r="I162" i="1"/>
  <c r="I160" i="1"/>
  <c r="I144" i="1"/>
  <c r="I138" i="1"/>
  <c r="I136" i="1"/>
  <c r="I122" i="1"/>
  <c r="I119" i="1"/>
  <c r="I115" i="1"/>
  <c r="I111" i="1"/>
  <c r="I109" i="1"/>
  <c r="I57" i="1"/>
  <c r="I55" i="1"/>
  <c r="I53" i="1"/>
  <c r="I50" i="1"/>
  <c r="I47" i="1"/>
  <c r="I40" i="1"/>
  <c r="I35" i="1"/>
  <c r="I33" i="1"/>
  <c r="I19" i="1"/>
  <c r="I14" i="1"/>
  <c r="I9" i="1"/>
  <c r="I5" i="1"/>
  <c r="H877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G877" i="1" l="1"/>
  <c r="I877" i="1" s="1"/>
  <c r="J877" i="1" l="1"/>
  <c r="K877" i="1" s="1"/>
</calcChain>
</file>

<file path=xl/sharedStrings.xml><?xml version="1.0" encoding="utf-8"?>
<sst xmlns="http://schemas.openxmlformats.org/spreadsheetml/2006/main" count="1079" uniqueCount="550">
  <si>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</si>
  <si>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</si>
  <si>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</si>
  <si>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</si>
  <si>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</si>
  <si>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</si>
  <si>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</si>
  <si>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</si>
  <si>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</si>
  <si>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</si>
  <si>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</si>
  <si>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</si>
  <si>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</si>
  <si>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</si>
  <si>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</si>
  <si>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</si>
  <si>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</si>
  <si>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</si>
  <si>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</si>
  <si>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</si>
  <si>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</si>
  <si>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</si>
  <si>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</si>
  <si>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</si>
  <si>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</si>
  <si>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</si>
  <si>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</si>
  <si>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</si>
  <si>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</si>
  <si>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</si>
  <si>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</si>
  <si>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</si>
  <si>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</si>
  <si>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</si>
  <si>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</si>
  <si>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</si>
  <si>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</si>
  <si>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</si>
  <si>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</si>
  <si>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</si>
  <si>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</si>
  <si>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</si>
  <si>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</si>
  <si>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</si>
  <si>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</si>
  <si>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</si>
  <si>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</si>
  <si>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</si>
  <si>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</si>
  <si>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</si>
  <si>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</si>
  <si>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</si>
  <si>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</si>
  <si>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</si>
  <si>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</si>
  <si>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</si>
  <si>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</si>
  <si>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</si>
  <si>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</si>
  <si>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</si>
  <si>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</si>
  <si>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</si>
  <si>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</si>
  <si>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</si>
  <si>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</si>
  <si>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</si>
  <si>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</si>
  <si>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</si>
  <si>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</si>
  <si>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</si>
  <si>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</si>
  <si>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</si>
  <si>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</si>
  <si>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</si>
  <si>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</si>
  <si>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</si>
  <si>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</si>
  <si>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</si>
  <si>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</si>
  <si>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</si>
  <si>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</si>
  <si>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</si>
  <si>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</si>
  <si>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</si>
  <si>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</si>
  <si>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</si>
  <si>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</si>
  <si>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</si>
  <si>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</si>
  <si>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</si>
  <si>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</si>
  <si>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</si>
  <si>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</si>
  <si>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</si>
  <si>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</si>
  <si>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</si>
  <si>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</si>
  <si>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</si>
  <si>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</si>
  <si>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</si>
  <si>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</si>
  <si>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</si>
  <si>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</si>
  <si>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</si>
  <si>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</si>
  <si>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</si>
  <si>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</si>
  <si>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</si>
  <si>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</si>
  <si>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</si>
  <si>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</si>
  <si>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</si>
  <si>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</si>
  <si>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</si>
  <si>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</si>
  <si>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</si>
  <si>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</si>
  <si>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</si>
  <si>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</si>
  <si>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</si>
  <si>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</si>
  <si>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</si>
  <si>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</si>
  <si>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</si>
  <si>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</si>
  <si>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</si>
  <si>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</si>
  <si>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</si>
  <si>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</si>
  <si>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</si>
  <si>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</si>
  <si>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</si>
  <si>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</si>
  <si>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</si>
  <si>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</si>
  <si>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</si>
  <si>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</si>
  <si>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</si>
  <si>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</si>
  <si>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</si>
  <si>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</si>
  <si>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</si>
  <si>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</si>
  <si>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</si>
  <si>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</si>
  <si>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</si>
  <si>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</si>
  <si>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</si>
  <si>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</si>
  <si>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</si>
  <si>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</si>
  <si>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</si>
  <si>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</si>
  <si>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</si>
  <si>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</si>
  <si>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</si>
  <si>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</si>
  <si>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</si>
  <si>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</si>
  <si>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</si>
  <si>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</si>
  <si>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</si>
  <si>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</si>
  <si>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</si>
  <si>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</si>
  <si>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</si>
  <si>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</si>
  <si>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</si>
  <si>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</si>
  <si>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</si>
  <si>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</si>
  <si>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</si>
  <si>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</si>
  <si>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</si>
  <si>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</si>
  <si>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</si>
  <si>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</si>
  <si>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</si>
  <si>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</si>
  <si>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</si>
  <si>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</si>
  <si>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</si>
  <si>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</si>
  <si>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</si>
  <si>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</si>
  <si>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</si>
  <si>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</si>
  <si>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</si>
  <si>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</si>
  <si>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</si>
  <si>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</si>
  <si>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</si>
  <si>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</si>
  <si>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</si>
  <si>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</si>
  <si>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</si>
  <si>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</si>
  <si>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</si>
  <si>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</si>
  <si>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</si>
  <si>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</si>
  <si>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</si>
  <si>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</si>
  <si>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</si>
  <si>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</si>
  <si>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</si>
  <si>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</si>
  <si>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</si>
  <si>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</si>
  <si>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</si>
  <si>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</si>
  <si>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</si>
  <si>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</si>
  <si>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</si>
  <si>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</si>
  <si>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</si>
  <si>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</si>
  <si>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</si>
  <si>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</si>
  <si>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</si>
  <si>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</si>
  <si>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</si>
  <si>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</si>
  <si>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</si>
  <si>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</si>
  <si>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</si>
  <si>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</si>
  <si>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</si>
  <si>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</si>
  <si>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</si>
  <si>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</si>
  <si>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</si>
  <si>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</si>
  <si>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</si>
  <si>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</si>
  <si>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</si>
  <si>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</si>
  <si>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</si>
  <si>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</si>
  <si>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</si>
  <si>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</si>
  <si>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</si>
  <si>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</si>
  <si>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</si>
  <si>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</si>
  <si>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</si>
  <si>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</si>
  <si>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</si>
  <si>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</si>
  <si>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</si>
  <si>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</si>
  <si>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</si>
  <si>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</si>
  <si>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</si>
  <si>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</si>
  <si>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</si>
  <si>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</si>
  <si>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</si>
  <si>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</si>
  <si>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</si>
  <si>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</si>
  <si>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</si>
  <si>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</si>
  <si>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</si>
  <si>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</si>
  <si>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</si>
  <si>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</si>
  <si>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</si>
  <si>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</si>
  <si>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</si>
  <si>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</si>
  <si>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</si>
  <si>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</si>
  <si>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</si>
  <si>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</si>
  <si>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</si>
  <si>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</si>
  <si>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</si>
  <si>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</si>
  <si>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</si>
  <si>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</si>
  <si>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</si>
  <si>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</si>
  <si>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</si>
  <si>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</si>
  <si>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</si>
  <si>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</si>
  <si>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</si>
  <si>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</si>
  <si>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</si>
  <si>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</si>
  <si>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</si>
  <si>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</si>
  <si>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</si>
  <si>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</si>
  <si>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</si>
  <si>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</si>
  <si>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</si>
  <si>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</si>
  <si>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</si>
  <si>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</si>
  <si>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</si>
  <si>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</si>
  <si>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</si>
  <si>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</si>
  <si>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</si>
  <si>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</si>
  <si>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</si>
  <si>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</si>
  <si>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</si>
  <si>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</si>
  <si>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</si>
  <si>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</si>
  <si>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</si>
  <si>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</si>
  <si>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</si>
  <si>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</si>
  <si>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</si>
  <si>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</si>
  <si>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</si>
  <si>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</si>
  <si>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</si>
  <si>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</si>
  <si>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</si>
  <si>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</si>
  <si>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</si>
  <si>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</si>
  <si>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</si>
  <si>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</si>
  <si>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</si>
  <si>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</si>
  <si>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</si>
  <si>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</si>
  <si>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</si>
  <si>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</si>
  <si>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</si>
  <si>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</si>
  <si>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</si>
  <si>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</si>
  <si>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</si>
  <si>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</si>
  <si>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</si>
  <si>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</si>
  <si>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</si>
  <si>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</si>
  <si>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</si>
  <si>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</si>
  <si>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</si>
  <si>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</si>
  <si>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</si>
  <si>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</si>
  <si>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</si>
  <si>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</si>
  <si>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</si>
  <si>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</si>
  <si>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</si>
  <si>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</si>
  <si>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</si>
  <si>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</si>
  <si>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</si>
  <si>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</si>
  <si>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</si>
  <si>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</si>
  <si>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</si>
  <si>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</si>
  <si>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</si>
  <si>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</si>
  <si>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</si>
  <si>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</si>
  <si>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</si>
  <si>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</si>
  <si>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</si>
  <si>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</si>
  <si>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</si>
  <si>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</si>
  <si>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</si>
  <si>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</si>
  <si>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</si>
  <si>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</si>
  <si>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</si>
  <si>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</si>
  <si>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</si>
  <si>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</si>
  <si>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</si>
  <si>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</si>
  <si>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</si>
  <si>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</si>
  <si>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</si>
  <si>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</si>
  <si>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</si>
  <si>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</si>
  <si>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</si>
  <si>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</si>
  <si>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</si>
  <si>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</si>
  <si>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</si>
  <si>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</si>
  <si>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</si>
  <si>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</si>
  <si>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</si>
  <si>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</si>
  <si>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</si>
  <si>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</si>
  <si>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</si>
  <si>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</si>
  <si>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</si>
  <si>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</si>
  <si>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</si>
  <si>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</si>
  <si>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</si>
  <si>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</si>
  <si>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</si>
  <si>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</si>
  <si>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</si>
  <si>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</si>
  <si>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</si>
  <si>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</si>
  <si>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</si>
  <si>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</si>
  <si>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</si>
  <si>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</si>
  <si>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</si>
  <si>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</si>
  <si>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</si>
  <si>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</si>
  <si>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</si>
  <si>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</si>
  <si>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</si>
  <si>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</si>
  <si>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</si>
  <si>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</si>
  <si>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</si>
  <si>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</si>
  <si>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</si>
  <si>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</si>
  <si>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</si>
  <si>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</si>
  <si>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</si>
  <si>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</si>
  <si>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</si>
  <si>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</si>
  <si>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</si>
  <si>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</si>
  <si>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</si>
  <si>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</si>
  <si>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</si>
  <si>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</si>
  <si>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</si>
  <si>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</si>
  <si>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</si>
  <si>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</si>
  <si>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</si>
  <si>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</si>
  <si>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</si>
  <si>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</si>
  <si>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</si>
  <si>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</si>
  <si>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</si>
  <si>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</si>
  <si>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</si>
  <si>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</si>
  <si>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</si>
  <si>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</si>
  <si>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</si>
  <si>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</si>
  <si>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</si>
  <si>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</si>
  <si>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</si>
  <si>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</si>
  <si>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</si>
  <si>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</si>
  <si>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</si>
  <si>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</si>
  <si>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</si>
  <si>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</si>
  <si>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</si>
  <si>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</si>
  <si>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</si>
  <si>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</si>
  <si>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</si>
  <si>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</si>
  <si>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</si>
  <si>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</si>
  <si>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</si>
  <si>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</si>
  <si>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</si>
  <si>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</si>
  <si>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</si>
  <si>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</si>
  <si>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</si>
  <si>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</si>
  <si>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</si>
  <si>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</si>
  <si>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</si>
  <si>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</si>
  <si>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</si>
  <si>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</si>
  <si>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</si>
  <si>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</si>
  <si>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</si>
  <si>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</si>
  <si>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</si>
  <si>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</si>
  <si>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</si>
  <si>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</si>
  <si>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</si>
  <si>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</si>
  <si>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</si>
  <si>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</si>
  <si>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</si>
  <si>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</si>
  <si>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</si>
  <si>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</si>
  <si>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</si>
  <si>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</si>
  <si>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</si>
  <si>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</si>
  <si>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</si>
  <si>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</si>
  <si>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</si>
  <si>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</si>
  <si>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</si>
  <si>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</si>
  <si>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</si>
  <si>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</si>
  <si>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</si>
  <si>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</si>
  <si>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</si>
  <si>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</si>
  <si>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</si>
  <si>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</si>
  <si>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</si>
  <si>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</si>
  <si>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</si>
  <si>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</si>
  <si>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</si>
  <si>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</si>
  <si>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</si>
  <si>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</si>
  <si>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</si>
  <si>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</si>
  <si>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</si>
  <si>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</si>
  <si>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</si>
  <si>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</si>
  <si>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Totali al 27-08-2020</t>
  </si>
  <si>
    <t>Laboratorio Centrale di Patologia Clinica Bolzano</t>
  </si>
  <si>
    <t>Totali al 28-08-2020</t>
  </si>
  <si>
    <t xml:space="preserve"> deceduti al 28-08-2020</t>
  </si>
  <si>
    <t>positivi ancora attivi al 28-08-2020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</si>
</sst>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7"/>
  <sheetViews>
    <sheetView tabSelected="1" topLeftCell="B1" zoomScale="70" zoomScaleNormal="70" workbookViewId="0">
      <selection activeCell="C10" sqref="C10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545</v>
      </c>
      <c r="E3" s="7" t="s">
        <v>547</v>
      </c>
      <c r="F3" s="7" t="s">
        <v>477</v>
      </c>
      <c r="G3" s="7" t="s">
        <v>545</v>
      </c>
      <c r="H3" s="7" t="s">
        <v>547</v>
      </c>
      <c r="I3" s="7" t="s">
        <v>478</v>
      </c>
      <c r="J3" s="7" t="s">
        <v>548</v>
      </c>
      <c r="K3" s="7" t="s">
        <v>549</v>
      </c>
    </row>
    <row r="4" spans="1:11" x14ac:dyDescent="0.45">
      <c r="A4" s="8">
        <v>63001</v>
      </c>
      <c r="B4" s="9" t="s">
        <v>543</v>
      </c>
      <c r="C4" t="s">
        <v>6</v>
      </c>
      <c r="D4" s="10">
        <v>1</v>
      </c>
      <c r="E4" s="10">
        <v>1</v>
      </c>
      <c r="F4" s="10">
        <f>E4-D4</f>
        <v>0</v>
      </c>
      <c r="G4" s="10"/>
      <c r="H4" s="10"/>
      <c r="I4" s="10"/>
      <c r="J4" s="10"/>
      <c r="K4" s="10"/>
    </row>
    <row r="5" spans="1:11" x14ac:dyDescent="0.45">
      <c r="A5" s="76">
        <v>63001</v>
      </c>
      <c r="B5" s="22" t="s">
        <v>544</v>
      </c>
      <c r="C5" s="22"/>
      <c r="D5" s="7">
        <v>1</v>
      </c>
      <c r="E5" s="7">
        <v>1</v>
      </c>
      <c r="F5" s="7">
        <f>E5-D5</f>
        <v>0</v>
      </c>
      <c r="G5" s="7">
        <v>0</v>
      </c>
      <c r="H5" s="7">
        <v>0</v>
      </c>
      <c r="I5" s="7">
        <f>H5-G5</f>
        <v>0</v>
      </c>
      <c r="J5" s="7">
        <v>0</v>
      </c>
      <c r="K5" s="16">
        <f>E5-H5-J5</f>
        <v>1</v>
      </c>
    </row>
    <row r="6" spans="1:11" x14ac:dyDescent="0.45">
      <c r="A6" s="8">
        <v>21001</v>
      </c>
      <c r="B6" s="9" t="s">
        <v>471</v>
      </c>
      <c r="C6" t="s">
        <v>343</v>
      </c>
      <c r="D6" s="10">
        <v>1</v>
      </c>
      <c r="E6" s="10">
        <v>1</v>
      </c>
      <c r="F6" s="10">
        <f t="shared" ref="F5:F68" si="0">E6-D6</f>
        <v>0</v>
      </c>
      <c r="G6" s="10"/>
      <c r="H6" s="10"/>
      <c r="I6" s="10"/>
      <c r="J6" s="10"/>
      <c r="K6" s="10"/>
    </row>
    <row r="7" spans="1:11" x14ac:dyDescent="0.45">
      <c r="A7" s="8"/>
      <c r="B7" s="9"/>
      <c r="C7" s="12" t="s">
        <v>17</v>
      </c>
      <c r="D7" s="10">
        <v>7</v>
      </c>
      <c r="E7" s="10">
        <v>7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8"/>
      <c r="B8" s="9"/>
      <c r="C8" s="68" t="s">
        <v>43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76">
        <v>21001</v>
      </c>
      <c r="B9" s="14" t="s">
        <v>470</v>
      </c>
      <c r="C9" s="15"/>
      <c r="D9" s="16">
        <v>10</v>
      </c>
      <c r="E9" s="16">
        <v>10</v>
      </c>
      <c r="F9" s="16">
        <f t="shared" si="0"/>
        <v>0</v>
      </c>
      <c r="G9" s="16">
        <v>10</v>
      </c>
      <c r="H9" s="16">
        <v>10</v>
      </c>
      <c r="I9" s="7">
        <f>H9-G9</f>
        <v>0</v>
      </c>
      <c r="J9" s="16">
        <v>0</v>
      </c>
      <c r="K9" s="16">
        <f>E9-H9-J9</f>
        <v>0</v>
      </c>
    </row>
    <row r="10" spans="1:11" x14ac:dyDescent="0.45">
      <c r="A10" s="18">
        <v>21002</v>
      </c>
      <c r="B10" s="19" t="s">
        <v>469</v>
      </c>
      <c r="C10" s="19" t="s">
        <v>89</v>
      </c>
      <c r="D10" s="10">
        <v>2</v>
      </c>
      <c r="E10" s="10">
        <v>2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20" t="s">
        <v>17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18"/>
      <c r="B12" s="19"/>
      <c r="C12" s="19" t="s">
        <v>468</v>
      </c>
      <c r="D12" s="10">
        <v>1</v>
      </c>
      <c r="E12" s="10">
        <v>1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18"/>
      <c r="B13" s="19"/>
      <c r="C13" s="19" t="s">
        <v>30</v>
      </c>
      <c r="D13" s="10">
        <v>1</v>
      </c>
      <c r="E13" s="10">
        <v>1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7">
        <v>21002</v>
      </c>
      <c r="B14" s="21" t="s">
        <v>467</v>
      </c>
      <c r="C14" s="22"/>
      <c r="D14" s="16">
        <v>6</v>
      </c>
      <c r="E14" s="16">
        <v>6</v>
      </c>
      <c r="F14" s="16">
        <f t="shared" si="0"/>
        <v>0</v>
      </c>
      <c r="G14" s="16">
        <v>6</v>
      </c>
      <c r="H14" s="16">
        <v>6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21003</v>
      </c>
      <c r="B15" s="23" t="s">
        <v>466</v>
      </c>
      <c r="C15" s="68" t="s">
        <v>465</v>
      </c>
      <c r="D15" s="24">
        <v>1</v>
      </c>
      <c r="E15" s="24">
        <v>1</v>
      </c>
      <c r="F15" s="24">
        <f t="shared" si="0"/>
        <v>0</v>
      </c>
      <c r="G15" s="24"/>
      <c r="H15" s="24"/>
      <c r="I15" s="24"/>
      <c r="J15" s="65"/>
      <c r="K15" s="24"/>
    </row>
    <row r="16" spans="1:11" x14ac:dyDescent="0.45">
      <c r="A16" s="18"/>
      <c r="B16" s="68"/>
      <c r="C16" s="68" t="s">
        <v>343</v>
      </c>
      <c r="D16" s="24">
        <v>1</v>
      </c>
      <c r="E16" s="24">
        <v>1</v>
      </c>
      <c r="F16" s="24">
        <f t="shared" si="0"/>
        <v>0</v>
      </c>
      <c r="G16" s="24"/>
      <c r="H16" s="24"/>
      <c r="I16" s="24"/>
      <c r="J16" s="65"/>
      <c r="K16" s="24"/>
    </row>
    <row r="17" spans="1:11" x14ac:dyDescent="0.45">
      <c r="A17" s="18"/>
      <c r="B17" s="25"/>
      <c r="C17" s="20" t="s">
        <v>17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65"/>
      <c r="K17" s="10"/>
    </row>
    <row r="18" spans="1:11" x14ac:dyDescent="0.45">
      <c r="A18" s="18"/>
      <c r="B18" s="26"/>
      <c r="C18" s="20" t="s">
        <v>43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77">
        <v>21003</v>
      </c>
      <c r="B19" s="21" t="s">
        <v>464</v>
      </c>
      <c r="C19" s="22"/>
      <c r="D19" s="16">
        <v>4</v>
      </c>
      <c r="E19" s="16">
        <v>4</v>
      </c>
      <c r="F19" s="16">
        <f t="shared" si="0"/>
        <v>0</v>
      </c>
      <c r="G19" s="16">
        <v>4</v>
      </c>
      <c r="H19" s="16">
        <v>4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8">
        <v>21004</v>
      </c>
      <c r="B20" s="27" t="s">
        <v>463</v>
      </c>
      <c r="C20" s="28" t="s">
        <v>9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68" t="s">
        <v>171</v>
      </c>
      <c r="D21" s="10">
        <v>3</v>
      </c>
      <c r="E21" s="10">
        <v>3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89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27"/>
      <c r="C23" s="19" t="s">
        <v>462</v>
      </c>
      <c r="D23" s="10">
        <v>2</v>
      </c>
      <c r="E23" s="10">
        <v>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9"/>
      <c r="B24" s="27"/>
      <c r="C24" s="19" t="s">
        <v>24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8"/>
      <c r="B25" s="68"/>
      <c r="C25" s="19" t="s">
        <v>497</v>
      </c>
      <c r="D25" s="10">
        <v>12</v>
      </c>
      <c r="E25" s="10">
        <v>12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7"/>
      <c r="B26" s="29"/>
      <c r="C26" s="12" t="s">
        <v>17</v>
      </c>
      <c r="D26" s="24">
        <v>120</v>
      </c>
      <c r="E26" s="24">
        <v>120</v>
      </c>
      <c r="F26" s="24">
        <f t="shared" si="0"/>
        <v>0</v>
      </c>
      <c r="G26" s="24"/>
      <c r="H26" s="24"/>
      <c r="I26" s="24"/>
      <c r="J26" s="65"/>
      <c r="K26" s="24"/>
    </row>
    <row r="27" spans="1:11" x14ac:dyDescent="0.45">
      <c r="A27" s="8"/>
      <c r="B27" s="29"/>
      <c r="C27" s="20" t="s">
        <v>252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69"/>
      <c r="B28" s="29"/>
      <c r="C28" s="12" t="s">
        <v>203</v>
      </c>
      <c r="D28" s="10">
        <v>2</v>
      </c>
      <c r="E28" s="10">
        <v>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9"/>
      <c r="C29" s="12" t="s">
        <v>534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9"/>
      <c r="C30" s="12" t="s">
        <v>43</v>
      </c>
      <c r="D30" s="10">
        <v>18</v>
      </c>
      <c r="E30" s="10">
        <v>18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8"/>
      <c r="B31" s="9"/>
      <c r="C31" s="12" t="s">
        <v>148</v>
      </c>
      <c r="D31" s="10">
        <v>1</v>
      </c>
      <c r="E31" s="10">
        <v>1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9"/>
      <c r="C32" s="12" t="s">
        <v>461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21004</v>
      </c>
      <c r="B33" s="14" t="s">
        <v>460</v>
      </c>
      <c r="C33" s="15"/>
      <c r="D33" s="16">
        <v>167</v>
      </c>
      <c r="E33" s="16">
        <v>167</v>
      </c>
      <c r="F33" s="16">
        <f>E33-D33</f>
        <v>0</v>
      </c>
      <c r="G33" s="16">
        <v>139</v>
      </c>
      <c r="H33" s="16">
        <v>139</v>
      </c>
      <c r="I33" s="7">
        <f>H33-G33</f>
        <v>0</v>
      </c>
      <c r="J33" s="16">
        <v>25</v>
      </c>
      <c r="K33" s="16">
        <f>E33-H33-J33</f>
        <v>3</v>
      </c>
    </row>
    <row r="34" spans="1:11" x14ac:dyDescent="0.45">
      <c r="A34">
        <v>25005</v>
      </c>
      <c r="B34" s="30" t="s">
        <v>459</v>
      </c>
      <c r="C34" s="12" t="s">
        <v>17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76">
        <v>25005</v>
      </c>
      <c r="B35" s="14" t="s">
        <v>458</v>
      </c>
      <c r="C35" s="15"/>
      <c r="D35" s="16">
        <v>1</v>
      </c>
      <c r="E35" s="16">
        <v>1</v>
      </c>
      <c r="F35" s="16">
        <f t="shared" si="0"/>
        <v>0</v>
      </c>
      <c r="G35" s="16">
        <v>1</v>
      </c>
      <c r="H35" s="16">
        <v>1</v>
      </c>
      <c r="I35" s="7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21005</v>
      </c>
      <c r="B36" s="20" t="s">
        <v>457</v>
      </c>
      <c r="C36" s="82" t="s">
        <v>500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t="s">
        <v>30</v>
      </c>
      <c r="D37" s="24">
        <v>3</v>
      </c>
      <c r="E37" s="24">
        <v>3</v>
      </c>
      <c r="F37" s="24">
        <f t="shared" si="0"/>
        <v>0</v>
      </c>
      <c r="G37" s="24"/>
      <c r="H37" s="24"/>
      <c r="I37" s="24"/>
      <c r="J37" s="65"/>
      <c r="K37" s="24"/>
    </row>
    <row r="38" spans="1:11" x14ac:dyDescent="0.45">
      <c r="A38" s="8"/>
      <c r="B38" s="20"/>
      <c r="C38" t="s">
        <v>528</v>
      </c>
      <c r="D38" s="24">
        <v>1</v>
      </c>
      <c r="E38" s="24">
        <v>1</v>
      </c>
      <c r="F38" s="24">
        <f t="shared" si="0"/>
        <v>0</v>
      </c>
      <c r="G38" s="24"/>
      <c r="H38" s="24"/>
      <c r="I38" s="24"/>
      <c r="J38" s="65"/>
      <c r="K38" s="24"/>
    </row>
    <row r="39" spans="1:11" x14ac:dyDescent="0.45">
      <c r="A39" s="8"/>
      <c r="B39" s="20"/>
      <c r="C39" s="32" t="s">
        <v>79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76">
        <v>21005</v>
      </c>
      <c r="B40" s="14" t="s">
        <v>456</v>
      </c>
      <c r="C40" s="15"/>
      <c r="D40" s="16">
        <v>6</v>
      </c>
      <c r="E40" s="16">
        <v>6</v>
      </c>
      <c r="F40" s="16">
        <f t="shared" si="0"/>
        <v>0</v>
      </c>
      <c r="G40" s="16">
        <v>4</v>
      </c>
      <c r="H40" s="16">
        <v>4</v>
      </c>
      <c r="I40" s="7">
        <f>H40-G40</f>
        <v>0</v>
      </c>
      <c r="J40" s="16">
        <v>0</v>
      </c>
      <c r="K40" s="16">
        <f>E40-H40-J40</f>
        <v>2</v>
      </c>
    </row>
    <row r="41" spans="1:11" x14ac:dyDescent="0.45">
      <c r="A41" s="8">
        <v>21006</v>
      </c>
      <c r="B41" s="27" t="s">
        <v>455</v>
      </c>
      <c r="C41" s="12" t="s">
        <v>27</v>
      </c>
      <c r="D41" s="10">
        <v>6</v>
      </c>
      <c r="E41" s="10">
        <v>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29"/>
      <c r="C42" s="68" t="s">
        <v>18</v>
      </c>
      <c r="D42" s="10">
        <v>13</v>
      </c>
      <c r="E42" s="10">
        <v>13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33"/>
      <c r="C43" s="12" t="s">
        <v>17</v>
      </c>
      <c r="D43" s="10">
        <v>16</v>
      </c>
      <c r="E43" s="10">
        <v>16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69"/>
      <c r="B44" s="33"/>
      <c r="C44" s="68" t="s">
        <v>30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8"/>
      <c r="B45" s="29"/>
      <c r="C45" s="20" t="s">
        <v>359</v>
      </c>
      <c r="D45" s="10">
        <v>1</v>
      </c>
      <c r="E45" s="10">
        <v>1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9"/>
      <c r="C46" s="12" t="s">
        <v>43</v>
      </c>
      <c r="D46" s="10">
        <v>1</v>
      </c>
      <c r="E46" s="10">
        <v>1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76">
        <v>21006</v>
      </c>
      <c r="B47" s="14" t="s">
        <v>454</v>
      </c>
      <c r="C47" s="15"/>
      <c r="D47" s="16">
        <v>38</v>
      </c>
      <c r="E47" s="16">
        <v>38</v>
      </c>
      <c r="F47" s="16">
        <f t="shared" si="0"/>
        <v>0</v>
      </c>
      <c r="G47" s="16">
        <v>35</v>
      </c>
      <c r="H47" s="16">
        <v>35</v>
      </c>
      <c r="I47" s="7">
        <f>H47-G47</f>
        <v>0</v>
      </c>
      <c r="J47" s="16">
        <v>3</v>
      </c>
      <c r="K47" s="16">
        <f>E47-H47-J47</f>
        <v>0</v>
      </c>
    </row>
    <row r="48" spans="1:11" x14ac:dyDescent="0.45">
      <c r="A48" s="69">
        <v>15250</v>
      </c>
      <c r="B48" s="30" t="s">
        <v>519</v>
      </c>
      <c r="C48" s="12" t="s">
        <v>85</v>
      </c>
      <c r="D48" s="10">
        <v>2</v>
      </c>
      <c r="E48" s="10">
        <v>2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69"/>
      <c r="B49" s="60"/>
      <c r="C49" s="12" t="s">
        <v>521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15250</v>
      </c>
      <c r="B50" s="14" t="s">
        <v>520</v>
      </c>
      <c r="C50" s="15"/>
      <c r="D50" s="16">
        <v>3</v>
      </c>
      <c r="E50" s="16">
        <v>3</v>
      </c>
      <c r="F50" s="16">
        <f t="shared" si="0"/>
        <v>0</v>
      </c>
      <c r="G50" s="16">
        <v>0</v>
      </c>
      <c r="H50" s="16">
        <v>0</v>
      </c>
      <c r="I50" s="7">
        <f>H50-G50</f>
        <v>0</v>
      </c>
      <c r="J50" s="16">
        <v>0</v>
      </c>
      <c r="K50" s="16">
        <f>E50-H50-J50</f>
        <v>3</v>
      </c>
    </row>
    <row r="51" spans="1:11" x14ac:dyDescent="0.45">
      <c r="A51" s="8">
        <v>21007</v>
      </c>
      <c r="B51" s="27" t="s">
        <v>453</v>
      </c>
      <c r="C51" s="20" t="s">
        <v>9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9"/>
      <c r="C52" s="12" t="s">
        <v>17</v>
      </c>
      <c r="D52" s="10">
        <v>2</v>
      </c>
      <c r="E52" s="10">
        <v>2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21007</v>
      </c>
      <c r="B53" s="14" t="s">
        <v>452</v>
      </c>
      <c r="C53" s="15"/>
      <c r="D53" s="16">
        <v>4</v>
      </c>
      <c r="E53" s="16">
        <v>4</v>
      </c>
      <c r="F53" s="16">
        <f t="shared" si="0"/>
        <v>0</v>
      </c>
      <c r="G53" s="16">
        <v>4</v>
      </c>
      <c r="H53" s="16">
        <v>4</v>
      </c>
      <c r="I53" s="7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8">
        <v>72006</v>
      </c>
      <c r="B54" s="30" t="s">
        <v>451</v>
      </c>
      <c r="C54" s="12" t="s">
        <v>17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72006</v>
      </c>
      <c r="B55" s="14" t="s">
        <v>450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7">
        <f>H55-G55</f>
        <v>0</v>
      </c>
      <c r="J55" s="16">
        <v>0</v>
      </c>
      <c r="K55" s="16">
        <f>E55-H55-J55</f>
        <v>0</v>
      </c>
    </row>
    <row r="56" spans="1:11" x14ac:dyDescent="0.45">
      <c r="A56" s="67">
        <v>15027</v>
      </c>
      <c r="B56" s="64" t="s">
        <v>498</v>
      </c>
      <c r="C56" s="64" t="s">
        <v>113</v>
      </c>
      <c r="D56" s="71">
        <v>1</v>
      </c>
      <c r="E56" s="71">
        <v>1</v>
      </c>
      <c r="F56" s="71">
        <f t="shared" si="0"/>
        <v>0</v>
      </c>
      <c r="G56" s="71"/>
      <c r="H56" s="71"/>
      <c r="I56" s="71"/>
      <c r="J56" s="65"/>
      <c r="K56" s="71"/>
    </row>
    <row r="57" spans="1:11" x14ac:dyDescent="0.45">
      <c r="A57" s="76">
        <v>15027</v>
      </c>
      <c r="B57" s="14" t="s">
        <v>499</v>
      </c>
      <c r="C57" s="15"/>
      <c r="D57" s="16">
        <v>1</v>
      </c>
      <c r="E57" s="16">
        <v>1</v>
      </c>
      <c r="F57" s="16">
        <f t="shared" si="0"/>
        <v>0</v>
      </c>
      <c r="G57" s="16">
        <v>1</v>
      </c>
      <c r="H57" s="16">
        <v>1</v>
      </c>
      <c r="I57" s="7">
        <f>H57-G57</f>
        <v>0</v>
      </c>
      <c r="J57" s="16">
        <v>0</v>
      </c>
      <c r="K57" s="16">
        <f>E57-H57-J57</f>
        <v>0</v>
      </c>
    </row>
    <row r="58" spans="1:11" x14ac:dyDescent="0.45">
      <c r="A58" s="8">
        <v>21008</v>
      </c>
      <c r="B58" s="27" t="s">
        <v>449</v>
      </c>
      <c r="C58" s="68" t="s">
        <v>18</v>
      </c>
      <c r="D58" s="31">
        <v>1</v>
      </c>
      <c r="E58" s="31">
        <v>1</v>
      </c>
      <c r="F58" s="31">
        <f t="shared" si="0"/>
        <v>0</v>
      </c>
      <c r="G58" s="31"/>
      <c r="H58" s="31"/>
      <c r="I58" s="31"/>
      <c r="J58" s="65"/>
      <c r="K58" s="31"/>
    </row>
    <row r="59" spans="1:11" x14ac:dyDescent="0.45">
      <c r="A59" s="8"/>
      <c r="B59" s="27"/>
      <c r="C59" s="19" t="s">
        <v>9</v>
      </c>
      <c r="D59" s="10">
        <v>2</v>
      </c>
      <c r="E59" s="10">
        <v>2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8"/>
      <c r="B60" s="27"/>
      <c r="C60" s="68" t="s">
        <v>364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89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448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69"/>
      <c r="B63" s="27"/>
      <c r="C63" s="19" t="s">
        <v>447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113</v>
      </c>
      <c r="D64" s="10">
        <v>7</v>
      </c>
      <c r="E64" s="10">
        <v>7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299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88</v>
      </c>
      <c r="D66" s="10">
        <v>14</v>
      </c>
      <c r="E66" s="10">
        <v>14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24</v>
      </c>
      <c r="D67" s="10">
        <v>8</v>
      </c>
      <c r="E67" s="10">
        <v>8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68" t="s">
        <v>445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8"/>
      <c r="B69" s="27"/>
      <c r="C69" s="19" t="s">
        <v>446</v>
      </c>
      <c r="D69" s="10">
        <v>5</v>
      </c>
      <c r="E69" s="10">
        <v>5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9"/>
      <c r="C70" s="12" t="s">
        <v>75</v>
      </c>
      <c r="D70" s="10">
        <v>16</v>
      </c>
      <c r="E70" s="10">
        <v>16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9"/>
      <c r="C71" s="12" t="s">
        <v>17</v>
      </c>
      <c r="D71" s="24">
        <v>279</v>
      </c>
      <c r="E71" s="24">
        <v>279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52"/>
      <c r="B72" s="29"/>
      <c r="C72" s="12" t="s">
        <v>521</v>
      </c>
      <c r="D72" s="10">
        <v>5</v>
      </c>
      <c r="E72" s="10">
        <v>6</v>
      </c>
      <c r="F72" s="10">
        <f t="shared" si="1"/>
        <v>1</v>
      </c>
      <c r="G72" s="24"/>
      <c r="H72" s="24"/>
      <c r="I72" s="24"/>
      <c r="J72" s="65"/>
      <c r="K72" s="24"/>
    </row>
    <row r="73" spans="1:11" x14ac:dyDescent="0.45">
      <c r="A73" s="8"/>
      <c r="B73" s="29"/>
      <c r="C73" s="19" t="s">
        <v>112</v>
      </c>
      <c r="D73" s="10">
        <v>14</v>
      </c>
      <c r="E73" s="10">
        <v>14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9" t="s">
        <v>444</v>
      </c>
      <c r="D74" s="10">
        <v>2</v>
      </c>
      <c r="E74" s="10">
        <v>2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69"/>
      <c r="B75" s="29"/>
      <c r="C75" s="12" t="s">
        <v>111</v>
      </c>
      <c r="D75" s="10">
        <v>3</v>
      </c>
      <c r="E75" s="10">
        <v>3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69"/>
      <c r="B76" s="29"/>
      <c r="C76" s="60" t="s">
        <v>546</v>
      </c>
      <c r="D76" s="10">
        <v>0</v>
      </c>
      <c r="E76" s="10">
        <v>1</v>
      </c>
      <c r="F76" s="10">
        <f t="shared" si="1"/>
        <v>1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68" t="s">
        <v>30</v>
      </c>
      <c r="D77" s="10">
        <v>1</v>
      </c>
      <c r="E77" s="10">
        <v>1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79</v>
      </c>
      <c r="D78" s="10">
        <v>2</v>
      </c>
      <c r="E78" s="10">
        <v>2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60" t="s">
        <v>518</v>
      </c>
      <c r="D79" s="10">
        <v>1</v>
      </c>
      <c r="E79" s="10">
        <v>1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69"/>
      <c r="B80" s="29"/>
      <c r="C80" s="68" t="s">
        <v>244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20" t="s">
        <v>6</v>
      </c>
      <c r="D81" s="10">
        <v>1</v>
      </c>
      <c r="E81" s="10">
        <v>1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2" t="s">
        <v>78</v>
      </c>
      <c r="D82" s="10">
        <v>3</v>
      </c>
      <c r="E82" s="10">
        <v>2</v>
      </c>
      <c r="F82" s="10">
        <f t="shared" si="1"/>
        <v>-1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68" t="s">
        <v>443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12" t="s">
        <v>383</v>
      </c>
      <c r="D84" s="10">
        <v>2</v>
      </c>
      <c r="E84" s="10">
        <v>2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69"/>
      <c r="B85" s="29"/>
      <c r="C85" s="12" t="s">
        <v>442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441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527</v>
      </c>
      <c r="D87" s="10">
        <v>1</v>
      </c>
      <c r="E87" s="10">
        <v>1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298</v>
      </c>
      <c r="D88" s="10">
        <v>5</v>
      </c>
      <c r="E88" s="10">
        <v>5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440</v>
      </c>
      <c r="D89" s="10">
        <v>2</v>
      </c>
      <c r="E89" s="10">
        <v>2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87</v>
      </c>
      <c r="D90" s="10">
        <v>7</v>
      </c>
      <c r="E90" s="10">
        <v>7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117</v>
      </c>
      <c r="D91" s="10">
        <v>6</v>
      </c>
      <c r="E91" s="10">
        <v>6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439</v>
      </c>
      <c r="D92" s="10">
        <v>1</v>
      </c>
      <c r="E92" s="10">
        <v>1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438</v>
      </c>
      <c r="D93" s="10">
        <v>1</v>
      </c>
      <c r="E93" s="10">
        <v>1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203</v>
      </c>
      <c r="D94" s="10">
        <v>4</v>
      </c>
      <c r="E94" s="10">
        <v>4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</v>
      </c>
      <c r="D95" s="10">
        <v>2</v>
      </c>
      <c r="E95" s="10">
        <v>2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168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t="s">
        <v>437</v>
      </c>
      <c r="D97" s="10">
        <v>1</v>
      </c>
      <c r="E97" s="10">
        <v>1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20" t="s">
        <v>436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85</v>
      </c>
      <c r="D99" s="10">
        <v>15</v>
      </c>
      <c r="E99" s="10">
        <v>15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68" t="s">
        <v>433</v>
      </c>
      <c r="D102" s="10">
        <v>2</v>
      </c>
      <c r="E102" s="10">
        <v>2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</v>
      </c>
      <c r="D103" s="10">
        <v>182</v>
      </c>
      <c r="E103" s="10">
        <v>183</v>
      </c>
      <c r="F103" s="10">
        <f t="shared" si="1"/>
        <v>1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68" t="s">
        <v>297</v>
      </c>
      <c r="D104" s="10">
        <v>3</v>
      </c>
      <c r="E104" s="10">
        <v>3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80" t="s">
        <v>148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9"/>
      <c r="C106" s="12" t="s">
        <v>341</v>
      </c>
      <c r="D106" s="10">
        <v>1</v>
      </c>
      <c r="E106" s="10">
        <v>1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12" t="s">
        <v>526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12" t="s">
        <v>183</v>
      </c>
      <c r="D108" s="10">
        <v>1</v>
      </c>
      <c r="E108" s="10">
        <v>1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76">
        <v>21008</v>
      </c>
      <c r="B109" s="14" t="s">
        <v>432</v>
      </c>
      <c r="C109" s="15"/>
      <c r="D109" s="16">
        <v>618</v>
      </c>
      <c r="E109" s="16">
        <v>620</v>
      </c>
      <c r="F109" s="16">
        <f t="shared" si="1"/>
        <v>2</v>
      </c>
      <c r="G109" s="16">
        <v>514</v>
      </c>
      <c r="H109" s="16">
        <v>515</v>
      </c>
      <c r="I109" s="7">
        <f>H109-G109</f>
        <v>1</v>
      </c>
      <c r="J109" s="16">
        <v>67</v>
      </c>
      <c r="K109" s="16">
        <f>E109-H109-J109</f>
        <v>38</v>
      </c>
    </row>
    <row r="110" spans="1:11" x14ac:dyDescent="0.45">
      <c r="A110" s="8">
        <v>22252</v>
      </c>
      <c r="B110" s="30" t="s">
        <v>431</v>
      </c>
      <c r="C110" s="12" t="s">
        <v>126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76">
        <v>22252</v>
      </c>
      <c r="B111" s="14" t="s">
        <v>430</v>
      </c>
      <c r="C111" s="15"/>
      <c r="D111" s="16">
        <v>1</v>
      </c>
      <c r="E111" s="16">
        <v>1</v>
      </c>
      <c r="F111" s="16">
        <f t="shared" si="1"/>
        <v>0</v>
      </c>
      <c r="G111" s="16">
        <v>1</v>
      </c>
      <c r="H111" s="16">
        <v>1</v>
      </c>
      <c r="I111" s="7">
        <f>H111-G111</f>
        <v>0</v>
      </c>
      <c r="J111" s="16">
        <v>0</v>
      </c>
      <c r="K111" s="16">
        <f>E111-H111-J111</f>
        <v>0</v>
      </c>
    </row>
    <row r="112" spans="1:11" x14ac:dyDescent="0.45">
      <c r="A112" s="8">
        <v>21009</v>
      </c>
      <c r="B112" s="27" t="s">
        <v>429</v>
      </c>
      <c r="C112" s="68" t="s">
        <v>18</v>
      </c>
      <c r="D112" s="31">
        <v>7</v>
      </c>
      <c r="E112" s="31">
        <v>7</v>
      </c>
      <c r="F112" s="31">
        <f t="shared" si="1"/>
        <v>0</v>
      </c>
      <c r="G112" s="31"/>
      <c r="H112" s="31"/>
      <c r="I112" s="31"/>
      <c r="J112" s="65"/>
      <c r="K112" s="31"/>
    </row>
    <row r="113" spans="1:11" x14ac:dyDescent="0.45">
      <c r="A113" s="8"/>
      <c r="B113" s="9"/>
      <c r="C113" s="20" t="s">
        <v>17</v>
      </c>
      <c r="D113" s="10">
        <v>3</v>
      </c>
      <c r="E113" s="10">
        <v>3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34"/>
      <c r="C114" s="12" t="s">
        <v>46</v>
      </c>
      <c r="D114" s="10">
        <v>1</v>
      </c>
      <c r="E114" s="10">
        <v>1</v>
      </c>
      <c r="F114" s="10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76">
        <v>21009</v>
      </c>
      <c r="B115" s="14" t="s">
        <v>428</v>
      </c>
      <c r="C115" s="15"/>
      <c r="D115" s="16">
        <v>11</v>
      </c>
      <c r="E115" s="16">
        <v>11</v>
      </c>
      <c r="F115" s="16">
        <f t="shared" si="1"/>
        <v>0</v>
      </c>
      <c r="G115" s="16">
        <v>10</v>
      </c>
      <c r="H115" s="16">
        <v>10</v>
      </c>
      <c r="I115" s="7">
        <f>H115-G115</f>
        <v>0</v>
      </c>
      <c r="J115" s="16">
        <v>1</v>
      </c>
      <c r="K115" s="16">
        <f>E115-H115-J115</f>
        <v>0</v>
      </c>
    </row>
    <row r="116" spans="1:11" x14ac:dyDescent="0.45">
      <c r="A116" s="8">
        <v>21010</v>
      </c>
      <c r="B116" s="27" t="s">
        <v>427</v>
      </c>
      <c r="C116" s="12" t="s">
        <v>9</v>
      </c>
      <c r="D116" s="10">
        <v>7</v>
      </c>
      <c r="E116" s="10">
        <v>7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68"/>
      <c r="B117" s="33"/>
      <c r="C117" s="20" t="s">
        <v>8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3</v>
      </c>
      <c r="D118" s="10">
        <v>6</v>
      </c>
      <c r="E118" s="10">
        <v>6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21010</v>
      </c>
      <c r="B119" s="14" t="s">
        <v>426</v>
      </c>
      <c r="C119" s="15"/>
      <c r="D119" s="16">
        <v>14</v>
      </c>
      <c r="E119" s="16">
        <v>14</v>
      </c>
      <c r="F119" s="16">
        <f t="shared" si="1"/>
        <v>0</v>
      </c>
      <c r="G119" s="16">
        <v>11</v>
      </c>
      <c r="H119" s="16">
        <v>11</v>
      </c>
      <c r="I119" s="7">
        <f>H119-G119</f>
        <v>0</v>
      </c>
      <c r="J119" s="16">
        <v>1</v>
      </c>
      <c r="K119" s="16">
        <f>E119-H119-J119</f>
        <v>2</v>
      </c>
    </row>
    <row r="120" spans="1:11" x14ac:dyDescent="0.45">
      <c r="A120" s="69">
        <v>17029</v>
      </c>
      <c r="B120" s="27" t="s">
        <v>425</v>
      </c>
      <c r="C120" s="12" t="s">
        <v>87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69"/>
      <c r="B121" s="9"/>
      <c r="C121" s="12" t="s">
        <v>85</v>
      </c>
      <c r="D121" s="10">
        <v>2</v>
      </c>
      <c r="E121" s="10">
        <v>2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17029</v>
      </c>
      <c r="B122" s="14" t="s">
        <v>424</v>
      </c>
      <c r="C122" s="15"/>
      <c r="D122" s="16">
        <v>3</v>
      </c>
      <c r="E122" s="16">
        <v>3</v>
      </c>
      <c r="F122" s="16">
        <f t="shared" si="1"/>
        <v>0</v>
      </c>
      <c r="G122" s="16">
        <v>3</v>
      </c>
      <c r="H122" s="16">
        <v>3</v>
      </c>
      <c r="I122" s="7">
        <f>H122-G122</f>
        <v>0</v>
      </c>
      <c r="J122" s="16">
        <v>0</v>
      </c>
      <c r="K122" s="16">
        <f>E122-H122-J122</f>
        <v>0</v>
      </c>
    </row>
    <row r="123" spans="1:11" x14ac:dyDescent="0.45">
      <c r="A123" s="69">
        <v>21011</v>
      </c>
      <c r="B123" s="27" t="s">
        <v>423</v>
      </c>
      <c r="C123" s="20" t="s">
        <v>9</v>
      </c>
      <c r="D123" s="10">
        <v>62</v>
      </c>
      <c r="E123" s="10">
        <v>64</v>
      </c>
      <c r="F123" s="10">
        <f t="shared" si="1"/>
        <v>2</v>
      </c>
      <c r="G123" s="10"/>
      <c r="H123" s="10"/>
      <c r="I123" s="10"/>
      <c r="J123" s="65"/>
      <c r="K123" s="10"/>
    </row>
    <row r="124" spans="1:11" x14ac:dyDescent="0.45">
      <c r="A124" s="8"/>
      <c r="B124" s="29"/>
      <c r="C124" s="12" t="s">
        <v>14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69"/>
      <c r="B125" s="29"/>
      <c r="C125" s="68" t="s">
        <v>88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12" t="s">
        <v>17</v>
      </c>
      <c r="D126" s="10">
        <v>5</v>
      </c>
      <c r="E126" s="10">
        <v>5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68" t="s">
        <v>359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12" t="s">
        <v>37</v>
      </c>
      <c r="D128" s="10">
        <v>6</v>
      </c>
      <c r="E128" s="10">
        <v>6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20" t="s">
        <v>36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69"/>
      <c r="B130" s="29"/>
      <c r="C130" s="68" t="s">
        <v>35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6</v>
      </c>
      <c r="D131" s="10">
        <v>31</v>
      </c>
      <c r="E131" s="10">
        <v>31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12" t="s">
        <v>422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68" t="s">
        <v>43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373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9"/>
      <c r="C135" s="12" t="s">
        <v>3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76">
        <v>21011</v>
      </c>
      <c r="B136" s="14" t="s">
        <v>421</v>
      </c>
      <c r="C136" s="15"/>
      <c r="D136" s="16">
        <v>113</v>
      </c>
      <c r="E136" s="16">
        <v>115</v>
      </c>
      <c r="F136" s="16">
        <f t="shared" si="2"/>
        <v>2</v>
      </c>
      <c r="G136" s="16">
        <v>100</v>
      </c>
      <c r="H136" s="16">
        <v>100</v>
      </c>
      <c r="I136" s="7">
        <f>H136-G136</f>
        <v>0</v>
      </c>
      <c r="J136" s="16">
        <v>8</v>
      </c>
      <c r="K136" s="16">
        <f>E136-H136-J136</f>
        <v>7</v>
      </c>
    </row>
    <row r="137" spans="1:11" x14ac:dyDescent="0.45">
      <c r="A137" s="69">
        <v>24017</v>
      </c>
      <c r="B137" s="68" t="s">
        <v>420</v>
      </c>
      <c r="C137" s="68" t="s">
        <v>75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77">
        <v>24017</v>
      </c>
      <c r="B138" s="21" t="s">
        <v>419</v>
      </c>
      <c r="C138" s="22"/>
      <c r="D138" s="16">
        <v>1</v>
      </c>
      <c r="E138" s="16">
        <v>1</v>
      </c>
      <c r="F138" s="16">
        <f t="shared" si="2"/>
        <v>0</v>
      </c>
      <c r="G138" s="16">
        <v>1</v>
      </c>
      <c r="H138" s="16">
        <v>1</v>
      </c>
      <c r="I138" s="7">
        <f>H138-G138</f>
        <v>0</v>
      </c>
      <c r="J138" s="16">
        <v>0</v>
      </c>
      <c r="K138" s="16">
        <f>E138-H138-J138</f>
        <v>0</v>
      </c>
    </row>
    <row r="139" spans="1:11" x14ac:dyDescent="0.45">
      <c r="A139" s="8">
        <v>21012</v>
      </c>
      <c r="B139" s="27" t="s">
        <v>418</v>
      </c>
      <c r="C139" s="68" t="s">
        <v>57</v>
      </c>
      <c r="D139" s="31">
        <v>1</v>
      </c>
      <c r="E139" s="31">
        <v>1</v>
      </c>
      <c r="F139" s="31">
        <f t="shared" si="2"/>
        <v>0</v>
      </c>
      <c r="G139" s="31"/>
      <c r="H139" s="31"/>
      <c r="I139" s="31"/>
      <c r="J139" s="65"/>
      <c r="K139" s="31"/>
    </row>
    <row r="140" spans="1:11" x14ac:dyDescent="0.45">
      <c r="A140" s="69"/>
      <c r="B140" s="27"/>
      <c r="C140" s="20" t="s">
        <v>17</v>
      </c>
      <c r="D140" s="10">
        <v>15</v>
      </c>
      <c r="E140" s="10">
        <v>15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417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9"/>
      <c r="C142" s="12" t="s">
        <v>85</v>
      </c>
      <c r="D142" s="10">
        <v>2</v>
      </c>
      <c r="E142" s="10">
        <v>2</v>
      </c>
      <c r="F142" s="10">
        <f t="shared" si="2"/>
        <v>0</v>
      </c>
      <c r="G142" s="10"/>
      <c r="H142" s="10"/>
      <c r="I142" s="10"/>
      <c r="J142" s="65"/>
      <c r="K142" s="10"/>
    </row>
    <row r="143" spans="1:11" s="64" customFormat="1" x14ac:dyDescent="0.45">
      <c r="A143" s="8"/>
      <c r="B143" s="9"/>
      <c r="C143" s="20" t="s">
        <v>43</v>
      </c>
      <c r="D143" s="10">
        <v>2</v>
      </c>
      <c r="E143" s="10">
        <v>2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76">
        <v>21012</v>
      </c>
      <c r="B144" s="14" t="s">
        <v>416</v>
      </c>
      <c r="C144" s="15"/>
      <c r="D144" s="16">
        <v>21</v>
      </c>
      <c r="E144" s="16">
        <v>21</v>
      </c>
      <c r="F144" s="16">
        <f t="shared" si="2"/>
        <v>0</v>
      </c>
      <c r="G144" s="16">
        <v>16</v>
      </c>
      <c r="H144" s="16">
        <v>17</v>
      </c>
      <c r="I144" s="7">
        <f>H144-G144</f>
        <v>1</v>
      </c>
      <c r="J144" s="16">
        <v>0</v>
      </c>
      <c r="K144" s="16">
        <f>E144-H144-J144</f>
        <v>4</v>
      </c>
    </row>
    <row r="145" spans="1:11" x14ac:dyDescent="0.45">
      <c r="A145" s="52">
        <v>21013</v>
      </c>
      <c r="B145" s="27" t="s">
        <v>415</v>
      </c>
      <c r="C145" s="12" t="s">
        <v>27</v>
      </c>
      <c r="D145" s="24">
        <v>18</v>
      </c>
      <c r="E145" s="24">
        <v>18</v>
      </c>
      <c r="F145" s="24">
        <f t="shared" si="2"/>
        <v>0</v>
      </c>
      <c r="G145" s="24"/>
      <c r="H145" s="24"/>
      <c r="I145" s="24"/>
      <c r="J145" s="65"/>
      <c r="K145" s="24"/>
    </row>
    <row r="146" spans="1:11" x14ac:dyDescent="0.45">
      <c r="A146" s="69"/>
      <c r="B146" s="27"/>
      <c r="C146" s="12" t="s">
        <v>484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7"/>
      <c r="C147" s="19" t="s">
        <v>18</v>
      </c>
      <c r="D147" s="10">
        <v>62</v>
      </c>
      <c r="E147" s="10">
        <v>62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69"/>
      <c r="B148" s="27"/>
      <c r="C148" s="12" t="s">
        <v>486</v>
      </c>
      <c r="D148" s="10">
        <v>8</v>
      </c>
      <c r="E148" s="10">
        <v>8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20" t="s">
        <v>17</v>
      </c>
      <c r="D149" s="10">
        <v>13</v>
      </c>
      <c r="E149" s="10">
        <v>13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69"/>
      <c r="B150" s="29"/>
      <c r="C150" s="20" t="s">
        <v>111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9" t="s">
        <v>414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33"/>
      <c r="C152" s="12" t="s">
        <v>359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33"/>
      <c r="C153" s="19" t="s">
        <v>266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20" t="s">
        <v>49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29"/>
      <c r="C155" s="20" t="s">
        <v>265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69"/>
      <c r="B156" s="29"/>
      <c r="C156" s="12" t="s">
        <v>188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19" t="s">
        <v>78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9"/>
      <c r="C158" s="20" t="s">
        <v>413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34"/>
      <c r="C159" s="20" t="s">
        <v>3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76">
        <v>21013</v>
      </c>
      <c r="B160" s="14" t="s">
        <v>412</v>
      </c>
      <c r="C160" s="15"/>
      <c r="D160" s="16">
        <v>113</v>
      </c>
      <c r="E160" s="16">
        <v>113</v>
      </c>
      <c r="F160" s="16">
        <f t="shared" si="2"/>
        <v>0</v>
      </c>
      <c r="G160" s="16">
        <v>96</v>
      </c>
      <c r="H160" s="16">
        <v>96</v>
      </c>
      <c r="I160" s="7">
        <f>H160-G160</f>
        <v>0</v>
      </c>
      <c r="J160" s="16">
        <v>15</v>
      </c>
      <c r="K160" s="16">
        <f>E160-H160-J160</f>
        <v>2</v>
      </c>
    </row>
    <row r="161" spans="1:11" x14ac:dyDescent="0.45">
      <c r="A161" s="8">
        <v>28016</v>
      </c>
      <c r="B161" s="30" t="s">
        <v>411</v>
      </c>
      <c r="C161" s="12" t="s">
        <v>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76">
        <v>28016</v>
      </c>
      <c r="B162" s="14" t="s">
        <v>410</v>
      </c>
      <c r="C162" s="15"/>
      <c r="D162" s="16">
        <v>1</v>
      </c>
      <c r="E162" s="16">
        <v>1</v>
      </c>
      <c r="F162" s="16">
        <f t="shared" si="2"/>
        <v>0</v>
      </c>
      <c r="G162" s="16">
        <v>1</v>
      </c>
      <c r="H162" s="16">
        <v>1</v>
      </c>
      <c r="I162" s="7">
        <f>H162-G162</f>
        <v>0</v>
      </c>
      <c r="J162" s="16">
        <v>0</v>
      </c>
      <c r="K162" s="16">
        <f>E162-H162-J162</f>
        <v>0</v>
      </c>
    </row>
    <row r="163" spans="1:11" x14ac:dyDescent="0.45">
      <c r="A163" s="69">
        <v>92009</v>
      </c>
      <c r="B163" s="34" t="s">
        <v>491</v>
      </c>
      <c r="C163" t="s">
        <v>486</v>
      </c>
      <c r="D163" s="31">
        <v>0</v>
      </c>
      <c r="E163" s="31">
        <v>1</v>
      </c>
      <c r="F163" s="10">
        <f t="shared" si="2"/>
        <v>1</v>
      </c>
      <c r="G163" s="10"/>
      <c r="H163" s="10"/>
      <c r="I163" s="10"/>
      <c r="J163" s="65"/>
      <c r="K163" s="10"/>
    </row>
    <row r="164" spans="1:11" x14ac:dyDescent="0.45">
      <c r="A164" s="69"/>
      <c r="B164" s="34"/>
      <c r="C164" s="12" t="s">
        <v>263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84"/>
      <c r="J164" s="65"/>
      <c r="K164" s="10"/>
    </row>
    <row r="165" spans="1:11" x14ac:dyDescent="0.45">
      <c r="A165" s="76">
        <v>92009</v>
      </c>
      <c r="B165" s="14" t="s">
        <v>492</v>
      </c>
      <c r="C165" s="15"/>
      <c r="D165" s="16">
        <v>1</v>
      </c>
      <c r="E165" s="16">
        <v>2</v>
      </c>
      <c r="F165" s="16">
        <f t="shared" si="2"/>
        <v>1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1</v>
      </c>
    </row>
    <row r="166" spans="1:11" x14ac:dyDescent="0.45">
      <c r="A166" s="8">
        <v>21015</v>
      </c>
      <c r="B166" s="27" t="s">
        <v>409</v>
      </c>
      <c r="C166" s="19" t="s">
        <v>171</v>
      </c>
      <c r="D166" s="24">
        <v>1</v>
      </c>
      <c r="E166" s="24">
        <v>1</v>
      </c>
      <c r="F166" s="24">
        <f t="shared" si="2"/>
        <v>0</v>
      </c>
      <c r="G166" s="24"/>
      <c r="H166" s="24"/>
      <c r="I166" s="24"/>
      <c r="J166" s="65"/>
      <c r="K166" s="24"/>
    </row>
    <row r="167" spans="1:11" x14ac:dyDescent="0.45">
      <c r="A167" s="8"/>
      <c r="B167" s="27"/>
      <c r="C167" t="s">
        <v>408</v>
      </c>
      <c r="D167" s="24">
        <v>1</v>
      </c>
      <c r="E167" s="24">
        <v>1</v>
      </c>
      <c r="F167" s="24">
        <f t="shared" si="2"/>
        <v>0</v>
      </c>
      <c r="G167" s="24"/>
      <c r="H167" s="24"/>
      <c r="I167" s="24"/>
      <c r="J167" s="65"/>
      <c r="K167" s="24"/>
    </row>
    <row r="168" spans="1:11" x14ac:dyDescent="0.45">
      <c r="A168" s="8"/>
      <c r="B168" s="29"/>
      <c r="C168" s="12" t="s">
        <v>17</v>
      </c>
      <c r="D168" s="10">
        <v>8</v>
      </c>
      <c r="E168" s="10">
        <v>8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12" t="s">
        <v>120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29"/>
      <c r="C170" s="12" t="s">
        <v>5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12" t="s">
        <v>85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69"/>
      <c r="B172" s="9"/>
      <c r="C172" s="12" t="s">
        <v>43</v>
      </c>
      <c r="D172" s="10">
        <v>2</v>
      </c>
      <c r="E172" s="10">
        <v>2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9"/>
      <c r="C173" s="12" t="s">
        <v>373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76">
        <v>21015</v>
      </c>
      <c r="B174" s="14" t="s">
        <v>407</v>
      </c>
      <c r="C174" s="15"/>
      <c r="D174" s="16">
        <v>16</v>
      </c>
      <c r="E174" s="16">
        <v>16</v>
      </c>
      <c r="F174" s="16">
        <f t="shared" si="2"/>
        <v>0</v>
      </c>
      <c r="G174" s="16">
        <v>15</v>
      </c>
      <c r="H174" s="16">
        <v>15</v>
      </c>
      <c r="I174" s="7">
        <f>H174-G174</f>
        <v>0</v>
      </c>
      <c r="J174" s="16">
        <v>1</v>
      </c>
      <c r="K174" s="16">
        <f>E174-H174-J174</f>
        <v>0</v>
      </c>
    </row>
    <row r="175" spans="1:11" x14ac:dyDescent="0.45">
      <c r="A175" s="69">
        <v>5015</v>
      </c>
      <c r="B175" s="34" t="s">
        <v>537</v>
      </c>
      <c r="C175" s="20" t="s">
        <v>526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76">
        <v>5015</v>
      </c>
      <c r="B176" s="14" t="s">
        <v>538</v>
      </c>
      <c r="C176" s="15"/>
      <c r="D176" s="16">
        <v>1</v>
      </c>
      <c r="E176" s="16">
        <v>1</v>
      </c>
      <c r="F176" s="16">
        <f t="shared" si="2"/>
        <v>0</v>
      </c>
      <c r="G176" s="16">
        <v>1</v>
      </c>
      <c r="H176" s="16">
        <v>1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85004</v>
      </c>
      <c r="B177" s="68" t="s">
        <v>406</v>
      </c>
      <c r="C177" s="68" t="s">
        <v>17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1" x14ac:dyDescent="0.45">
      <c r="A178" s="76">
        <v>85004</v>
      </c>
      <c r="B178" s="21" t="s">
        <v>405</v>
      </c>
      <c r="C178" s="22"/>
      <c r="D178" s="16">
        <v>1</v>
      </c>
      <c r="E178" s="16">
        <v>1</v>
      </c>
      <c r="F178" s="16">
        <f t="shared" si="2"/>
        <v>0</v>
      </c>
      <c r="G178" s="16">
        <v>1</v>
      </c>
      <c r="H178" s="16">
        <v>1</v>
      </c>
      <c r="I178" s="7">
        <f>H178-G178</f>
        <v>0</v>
      </c>
      <c r="J178" s="16">
        <v>0</v>
      </c>
      <c r="K178" s="16">
        <f>E178-H178-J178</f>
        <v>0</v>
      </c>
    </row>
    <row r="179" spans="1:11" x14ac:dyDescent="0.45">
      <c r="A179" s="8">
        <v>13040</v>
      </c>
      <c r="B179" s="30" t="s">
        <v>404</v>
      </c>
      <c r="C179" s="12" t="s">
        <v>17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76">
        <v>13040</v>
      </c>
      <c r="B180" s="14" t="s">
        <v>403</v>
      </c>
      <c r="C180" s="15"/>
      <c r="D180" s="16">
        <v>1</v>
      </c>
      <c r="E180" s="16">
        <v>1</v>
      </c>
      <c r="F180" s="16">
        <f t="shared" si="2"/>
        <v>0</v>
      </c>
      <c r="G180" s="16">
        <v>1</v>
      </c>
      <c r="H180" s="16">
        <v>1</v>
      </c>
      <c r="I180" s="7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21016</v>
      </c>
      <c r="B181" s="27" t="s">
        <v>402</v>
      </c>
      <c r="C181" s="12" t="s">
        <v>9</v>
      </c>
      <c r="D181" s="10">
        <v>5</v>
      </c>
      <c r="E181" s="10">
        <v>5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9"/>
      <c r="C182" s="12" t="s">
        <v>3</v>
      </c>
      <c r="D182" s="10">
        <v>7</v>
      </c>
      <c r="E182" s="10">
        <v>7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21016</v>
      </c>
      <c r="B183" s="14" t="s">
        <v>401</v>
      </c>
      <c r="C183" s="15"/>
      <c r="D183" s="16">
        <v>12</v>
      </c>
      <c r="E183" s="16">
        <v>12</v>
      </c>
      <c r="F183" s="16">
        <f t="shared" si="2"/>
        <v>0</v>
      </c>
      <c r="G183" s="16">
        <v>10</v>
      </c>
      <c r="H183" s="16">
        <v>10</v>
      </c>
      <c r="I183" s="7">
        <f>H183-G183</f>
        <v>0</v>
      </c>
      <c r="J183" s="16">
        <v>2</v>
      </c>
      <c r="K183" s="16">
        <f>E183-H183-J183</f>
        <v>0</v>
      </c>
    </row>
    <row r="184" spans="1:11" x14ac:dyDescent="0.45">
      <c r="A184" s="8">
        <v>21017</v>
      </c>
      <c r="B184" s="27" t="s">
        <v>400</v>
      </c>
      <c r="C184" s="20" t="s">
        <v>123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27</v>
      </c>
      <c r="D185" s="10">
        <v>3</v>
      </c>
      <c r="E185" s="10">
        <v>3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69"/>
      <c r="B186" s="29"/>
      <c r="C186" s="19" t="s">
        <v>18</v>
      </c>
      <c r="D186" s="10">
        <v>4</v>
      </c>
      <c r="E186" s="10">
        <v>4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20" t="s">
        <v>17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9"/>
      <c r="C188" s="20" t="s">
        <v>43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21017</v>
      </c>
      <c r="B189" s="14" t="s">
        <v>399</v>
      </c>
      <c r="C189" s="15"/>
      <c r="D189" s="16">
        <v>11</v>
      </c>
      <c r="E189" s="16">
        <v>11</v>
      </c>
      <c r="F189" s="16">
        <f t="shared" si="2"/>
        <v>0</v>
      </c>
      <c r="G189" s="16">
        <v>10</v>
      </c>
      <c r="H189" s="16">
        <v>10</v>
      </c>
      <c r="I189" s="7">
        <f>H189-G189</f>
        <v>0</v>
      </c>
      <c r="J189" s="16">
        <v>1</v>
      </c>
      <c r="K189" s="16">
        <f>E189-H189-J189</f>
        <v>0</v>
      </c>
    </row>
    <row r="190" spans="1:11" x14ac:dyDescent="0.45">
      <c r="A190" s="8">
        <v>27005</v>
      </c>
      <c r="B190" s="30" t="s">
        <v>398</v>
      </c>
      <c r="C190" s="12" t="s">
        <v>6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27005</v>
      </c>
      <c r="B191" s="14" t="s">
        <v>397</v>
      </c>
      <c r="C191" s="15"/>
      <c r="D191" s="16">
        <v>1</v>
      </c>
      <c r="E191" s="16">
        <v>1</v>
      </c>
      <c r="F191" s="16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x14ac:dyDescent="0.45">
      <c r="A192" s="8">
        <v>111009</v>
      </c>
      <c r="B192" s="30" t="s">
        <v>396</v>
      </c>
      <c r="C192" s="12" t="s">
        <v>27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76">
        <v>111009</v>
      </c>
      <c r="B193" s="14" t="s">
        <v>395</v>
      </c>
      <c r="C193" s="15"/>
      <c r="D193" s="16">
        <v>1</v>
      </c>
      <c r="E193" s="16">
        <v>1</v>
      </c>
      <c r="F193" s="16">
        <f t="shared" si="2"/>
        <v>0</v>
      </c>
      <c r="G193" s="16">
        <v>1</v>
      </c>
      <c r="H193" s="16">
        <v>1</v>
      </c>
      <c r="I193" s="7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30018</v>
      </c>
      <c r="B194" s="30" t="s">
        <v>394</v>
      </c>
      <c r="C194" s="12" t="s">
        <v>75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30018</v>
      </c>
      <c r="B195" s="14" t="s">
        <v>393</v>
      </c>
      <c r="C195" s="15"/>
      <c r="D195" s="16">
        <v>1</v>
      </c>
      <c r="E195" s="16">
        <v>1</v>
      </c>
      <c r="F195" s="16">
        <f t="shared" si="2"/>
        <v>0</v>
      </c>
      <c r="G195" s="16">
        <v>1</v>
      </c>
      <c r="H195" s="16">
        <v>1</v>
      </c>
      <c r="I195" s="7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/>
      <c r="B196" s="30" t="s">
        <v>392</v>
      </c>
      <c r="C196" s="12" t="s">
        <v>75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76">
        <v>36005</v>
      </c>
      <c r="B197" s="14" t="s">
        <v>391</v>
      </c>
      <c r="C197" s="15"/>
      <c r="D197" s="16">
        <v>1</v>
      </c>
      <c r="E197" s="16">
        <v>1</v>
      </c>
      <c r="F197" s="16">
        <f t="shared" ref="F197:F260" si="3">E197-D197</f>
        <v>0</v>
      </c>
      <c r="G197" s="16">
        <v>0</v>
      </c>
      <c r="H197" s="16">
        <v>0</v>
      </c>
      <c r="I197" s="7">
        <f>H197-G197</f>
        <v>0</v>
      </c>
      <c r="J197" s="16">
        <v>1</v>
      </c>
      <c r="K197" s="16">
        <f>E197-H197-J197</f>
        <v>0</v>
      </c>
    </row>
    <row r="198" spans="1:11" x14ac:dyDescent="0.45">
      <c r="A198" s="8">
        <v>69013</v>
      </c>
      <c r="B198" s="68" t="s">
        <v>390</v>
      </c>
      <c r="C198" s="68" t="s">
        <v>17</v>
      </c>
      <c r="D198" s="10">
        <v>1</v>
      </c>
      <c r="E198" s="10">
        <v>1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69013</v>
      </c>
      <c r="B199" s="21" t="s">
        <v>389</v>
      </c>
      <c r="C199" s="22"/>
      <c r="D199" s="16">
        <v>1</v>
      </c>
      <c r="E199" s="16">
        <v>1</v>
      </c>
      <c r="F199" s="16">
        <f t="shared" si="3"/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69">
        <v>61018</v>
      </c>
      <c r="B200" s="34" t="s">
        <v>539</v>
      </c>
      <c r="C200" s="20" t="s">
        <v>17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76">
        <v>61018</v>
      </c>
      <c r="B201" s="14" t="s">
        <v>540</v>
      </c>
      <c r="C201" s="15"/>
      <c r="D201" s="16">
        <v>1</v>
      </c>
      <c r="E201" s="16">
        <v>1</v>
      </c>
      <c r="F201" s="16">
        <f t="shared" si="3"/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45">
      <c r="A202" s="8">
        <v>61022</v>
      </c>
      <c r="B202" s="68" t="s">
        <v>388</v>
      </c>
      <c r="C202" s="68" t="s">
        <v>17</v>
      </c>
      <c r="D202" s="10">
        <v>1</v>
      </c>
      <c r="E202" s="10">
        <v>1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76">
        <v>61022</v>
      </c>
      <c r="B203" s="21" t="s">
        <v>387</v>
      </c>
      <c r="C203" s="22"/>
      <c r="D203" s="16">
        <v>1</v>
      </c>
      <c r="E203" s="16">
        <v>1</v>
      </c>
      <c r="F203" s="16">
        <f t="shared" si="3"/>
        <v>0</v>
      </c>
      <c r="G203" s="16">
        <v>1</v>
      </c>
      <c r="H203" s="16">
        <v>1</v>
      </c>
      <c r="I203" s="7">
        <f>H203-G203</f>
        <v>0</v>
      </c>
      <c r="J203" s="16">
        <v>0</v>
      </c>
      <c r="K203" s="16">
        <f>E203-H203-J203</f>
        <v>0</v>
      </c>
    </row>
    <row r="204" spans="1:11" x14ac:dyDescent="0.45">
      <c r="A204" s="8">
        <v>21018</v>
      </c>
      <c r="B204" s="68" t="s">
        <v>386</v>
      </c>
      <c r="C204" s="19" t="s">
        <v>30</v>
      </c>
      <c r="D204" s="36">
        <v>1</v>
      </c>
      <c r="E204" s="36">
        <v>1</v>
      </c>
      <c r="F204" s="36">
        <f t="shared" si="3"/>
        <v>0</v>
      </c>
      <c r="G204" s="36"/>
      <c r="H204" s="36"/>
      <c r="I204" s="36"/>
      <c r="J204" s="65"/>
      <c r="K204" s="36"/>
    </row>
    <row r="205" spans="1:11" x14ac:dyDescent="0.45">
      <c r="A205" s="8"/>
      <c r="B205" s="68"/>
      <c r="C205" s="19" t="s">
        <v>183</v>
      </c>
      <c r="D205" s="35">
        <v>1</v>
      </c>
      <c r="E205" s="35">
        <v>1</v>
      </c>
      <c r="F205" s="35">
        <f t="shared" si="3"/>
        <v>0</v>
      </c>
      <c r="G205" s="35"/>
      <c r="H205" s="35"/>
      <c r="I205" s="35"/>
      <c r="J205" s="65"/>
      <c r="K205" s="35"/>
    </row>
    <row r="206" spans="1:11" x14ac:dyDescent="0.45">
      <c r="A206" s="77">
        <v>21018</v>
      </c>
      <c r="B206" s="21" t="s">
        <v>385</v>
      </c>
      <c r="C206" s="22"/>
      <c r="D206" s="16">
        <v>2</v>
      </c>
      <c r="E206" s="16">
        <v>2</v>
      </c>
      <c r="F206" s="16">
        <f t="shared" si="3"/>
        <v>0</v>
      </c>
      <c r="G206" s="16">
        <v>2</v>
      </c>
      <c r="H206" s="16">
        <v>2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21019</v>
      </c>
      <c r="B207" s="12" t="s">
        <v>384</v>
      </c>
      <c r="C207" s="12" t="s">
        <v>107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8"/>
      <c r="B208" s="12"/>
      <c r="C208" s="12" t="s">
        <v>17</v>
      </c>
      <c r="D208" s="10">
        <v>58</v>
      </c>
      <c r="E208" s="10">
        <v>58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69"/>
      <c r="B209" s="12"/>
      <c r="C209" s="12" t="s">
        <v>8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19"/>
      <c r="C210" s="19" t="s">
        <v>36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69"/>
      <c r="B211" s="12"/>
      <c r="C211" s="12" t="s">
        <v>6</v>
      </c>
      <c r="D211" s="10">
        <v>16</v>
      </c>
      <c r="E211" s="10">
        <v>16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8"/>
      <c r="B212" s="12"/>
      <c r="C212" s="12" t="s">
        <v>95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2"/>
      <c r="C213" s="12" t="s">
        <v>383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8"/>
      <c r="B214" s="12"/>
      <c r="C214" s="12" t="s">
        <v>43</v>
      </c>
      <c r="D214" s="10">
        <v>5</v>
      </c>
      <c r="E214" s="10">
        <v>5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21019</v>
      </c>
      <c r="B215" s="14" t="s">
        <v>382</v>
      </c>
      <c r="C215" s="15"/>
      <c r="D215" s="16">
        <v>84</v>
      </c>
      <c r="E215" s="16">
        <v>84</v>
      </c>
      <c r="F215" s="16">
        <f t="shared" si="3"/>
        <v>0</v>
      </c>
      <c r="G215" s="16">
        <v>65</v>
      </c>
      <c r="H215" s="16">
        <v>65</v>
      </c>
      <c r="I215" s="7">
        <f>H215-G215</f>
        <v>0</v>
      </c>
      <c r="J215" s="16">
        <v>19</v>
      </c>
      <c r="K215" s="16">
        <f>E215-H215-J215</f>
        <v>0</v>
      </c>
    </row>
    <row r="216" spans="1:11" x14ac:dyDescent="0.45">
      <c r="A216" s="8">
        <v>99002</v>
      </c>
      <c r="B216" s="30" t="s">
        <v>381</v>
      </c>
      <c r="C216" s="12" t="s">
        <v>87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76">
        <v>99002</v>
      </c>
      <c r="B217" s="14" t="s">
        <v>380</v>
      </c>
      <c r="C217" s="15"/>
      <c r="D217" s="16">
        <v>1</v>
      </c>
      <c r="E217" s="16">
        <v>1</v>
      </c>
      <c r="F217" s="16">
        <f t="shared" si="3"/>
        <v>0</v>
      </c>
      <c r="G217" s="16">
        <v>1</v>
      </c>
      <c r="H217" s="16">
        <v>1</v>
      </c>
      <c r="I217" s="7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/>
      <c r="B218" s="30" t="s">
        <v>535</v>
      </c>
      <c r="C218" s="12" t="s">
        <v>46</v>
      </c>
      <c r="D218" s="10">
        <v>1</v>
      </c>
      <c r="E218" s="10">
        <v>1</v>
      </c>
      <c r="F218" s="10">
        <f t="shared" si="3"/>
        <v>0</v>
      </c>
      <c r="G218" s="10"/>
      <c r="H218" s="10"/>
      <c r="I218" s="10"/>
      <c r="J218" s="65"/>
      <c r="K218" s="10"/>
    </row>
    <row r="219" spans="1:11" s="64" customFormat="1" x14ac:dyDescent="0.45">
      <c r="A219" s="76">
        <v>23025</v>
      </c>
      <c r="B219" s="14" t="s">
        <v>536</v>
      </c>
      <c r="C219" s="15"/>
      <c r="D219" s="16">
        <v>1</v>
      </c>
      <c r="E219" s="16">
        <v>1</v>
      </c>
      <c r="F219" s="16">
        <f t="shared" si="3"/>
        <v>0</v>
      </c>
      <c r="G219" s="16">
        <v>0</v>
      </c>
      <c r="H219" s="16">
        <v>0</v>
      </c>
      <c r="I219" s="7">
        <f>H219-G219</f>
        <v>0</v>
      </c>
      <c r="J219" s="16">
        <v>0</v>
      </c>
      <c r="K219" s="16">
        <f>E219-H219-J219</f>
        <v>1</v>
      </c>
    </row>
    <row r="220" spans="1:11" x14ac:dyDescent="0.45">
      <c r="A220" s="8">
        <v>21020</v>
      </c>
      <c r="B220" s="19" t="s">
        <v>379</v>
      </c>
      <c r="C220" s="19" t="s">
        <v>260</v>
      </c>
      <c r="D220" s="10">
        <v>4</v>
      </c>
      <c r="E220" s="10">
        <v>4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8"/>
      <c r="B221" s="19"/>
      <c r="C221" s="19" t="s">
        <v>500</v>
      </c>
      <c r="D221" s="35">
        <v>3</v>
      </c>
      <c r="E221" s="35">
        <v>3</v>
      </c>
      <c r="F221" s="35">
        <f t="shared" si="3"/>
        <v>0</v>
      </c>
      <c r="G221" s="35"/>
      <c r="H221" s="35"/>
      <c r="I221" s="35"/>
      <c r="J221" s="65"/>
      <c r="K221" s="35"/>
    </row>
    <row r="222" spans="1:11" x14ac:dyDescent="0.45">
      <c r="B222" s="19"/>
      <c r="C222" s="19" t="s">
        <v>30</v>
      </c>
      <c r="D222" s="35">
        <v>3</v>
      </c>
      <c r="E222" s="35">
        <v>3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69"/>
      <c r="B223" s="19"/>
      <c r="C223" s="19" t="s">
        <v>378</v>
      </c>
      <c r="D223" s="35">
        <v>1</v>
      </c>
      <c r="E223" s="35">
        <v>1</v>
      </c>
      <c r="F223" s="35">
        <f t="shared" si="3"/>
        <v>0</v>
      </c>
      <c r="G223" s="35"/>
      <c r="H223" s="35"/>
      <c r="I223" s="35"/>
      <c r="J223" s="65"/>
      <c r="K223" s="35"/>
    </row>
    <row r="224" spans="1:11" x14ac:dyDescent="0.45">
      <c r="A224" s="76">
        <v>21020</v>
      </c>
      <c r="B224" s="21" t="s">
        <v>377</v>
      </c>
      <c r="C224" s="22"/>
      <c r="D224" s="13">
        <v>11</v>
      </c>
      <c r="E224" s="13">
        <v>11</v>
      </c>
      <c r="F224" s="13">
        <f t="shared" si="3"/>
        <v>0</v>
      </c>
      <c r="G224" s="13">
        <v>10</v>
      </c>
      <c r="H224" s="13">
        <v>10</v>
      </c>
      <c r="I224" s="7">
        <f>H224-G224</f>
        <v>0</v>
      </c>
      <c r="J224" s="16">
        <v>0</v>
      </c>
      <c r="K224" s="16">
        <f>E224-H224-J224</f>
        <v>1</v>
      </c>
    </row>
    <row r="225" spans="1:11" x14ac:dyDescent="0.45">
      <c r="A225" s="52">
        <v>21021</v>
      </c>
      <c r="B225" s="27" t="s">
        <v>376</v>
      </c>
      <c r="C225" s="12" t="s">
        <v>27</v>
      </c>
      <c r="D225" s="24">
        <v>7</v>
      </c>
      <c r="E225" s="24">
        <v>7</v>
      </c>
      <c r="F225" s="24">
        <f t="shared" si="3"/>
        <v>0</v>
      </c>
      <c r="G225" s="24"/>
      <c r="H225" s="24"/>
      <c r="I225" s="24"/>
      <c r="J225" s="65"/>
      <c r="K225" s="24"/>
    </row>
    <row r="226" spans="1:11" x14ac:dyDescent="0.45">
      <c r="A226" s="8"/>
      <c r="B226" s="29"/>
      <c r="C226" s="20" t="s">
        <v>18</v>
      </c>
      <c r="D226" s="10">
        <v>3</v>
      </c>
      <c r="E226" s="10">
        <v>3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68"/>
      <c r="C227" s="20" t="s">
        <v>17</v>
      </c>
      <c r="D227" s="10">
        <v>2</v>
      </c>
      <c r="E227" s="10">
        <v>2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29"/>
      <c r="C228" s="12" t="s">
        <v>49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8"/>
      <c r="B229" s="9"/>
      <c r="C229" s="12" t="s">
        <v>324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76">
        <v>21021</v>
      </c>
      <c r="B230" s="14" t="s">
        <v>375</v>
      </c>
      <c r="C230" s="15"/>
      <c r="D230" s="16">
        <v>14</v>
      </c>
      <c r="E230" s="16">
        <v>14</v>
      </c>
      <c r="F230" s="16">
        <f t="shared" si="3"/>
        <v>0</v>
      </c>
      <c r="G230" s="16">
        <v>14</v>
      </c>
      <c r="H230" s="16">
        <v>14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21022</v>
      </c>
      <c r="B231" s="27" t="s">
        <v>374</v>
      </c>
      <c r="C231" s="68" t="s">
        <v>18</v>
      </c>
      <c r="D231" s="31">
        <v>1</v>
      </c>
      <c r="E231" s="31">
        <v>1</v>
      </c>
      <c r="F231" s="31">
        <f t="shared" si="3"/>
        <v>0</v>
      </c>
      <c r="G231" s="31"/>
      <c r="H231" s="31"/>
      <c r="I231" s="31"/>
      <c r="J231" s="65"/>
      <c r="K231" s="31"/>
    </row>
    <row r="232" spans="1:11" x14ac:dyDescent="0.45">
      <c r="A232" s="8"/>
      <c r="B232" s="27"/>
      <c r="C232" s="20" t="s">
        <v>9</v>
      </c>
      <c r="D232" s="10">
        <v>3</v>
      </c>
      <c r="E232" s="10">
        <v>3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29"/>
      <c r="C233" s="20" t="s">
        <v>75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29"/>
      <c r="C234" s="12" t="s">
        <v>17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29"/>
      <c r="C235" s="12" t="s">
        <v>8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69"/>
      <c r="B236" s="29"/>
      <c r="C236" s="12" t="s">
        <v>6</v>
      </c>
      <c r="D236" s="10">
        <v>3</v>
      </c>
      <c r="E236" s="10">
        <v>3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9"/>
      <c r="C237" s="12" t="s">
        <v>373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76">
        <v>21022</v>
      </c>
      <c r="B238" s="14" t="s">
        <v>372</v>
      </c>
      <c r="C238" s="15"/>
      <c r="D238" s="16">
        <v>11</v>
      </c>
      <c r="E238" s="16">
        <v>11</v>
      </c>
      <c r="F238" s="16">
        <f t="shared" si="3"/>
        <v>0</v>
      </c>
      <c r="G238" s="16">
        <v>9</v>
      </c>
      <c r="H238" s="16">
        <v>9</v>
      </c>
      <c r="I238" s="7">
        <f>H238-G238</f>
        <v>0</v>
      </c>
      <c r="J238" s="16">
        <v>2</v>
      </c>
      <c r="K238" s="16">
        <f>E238-H238-J238</f>
        <v>0</v>
      </c>
    </row>
    <row r="239" spans="1:11" x14ac:dyDescent="0.45">
      <c r="A239" s="8">
        <v>27011</v>
      </c>
      <c r="B239" s="30" t="s">
        <v>371</v>
      </c>
      <c r="C239" s="12" t="s">
        <v>27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76">
        <v>27011</v>
      </c>
      <c r="B240" s="14" t="s">
        <v>370</v>
      </c>
      <c r="C240" s="15"/>
      <c r="D240" s="16">
        <v>1</v>
      </c>
      <c r="E240" s="16">
        <v>1</v>
      </c>
      <c r="F240" s="16">
        <f t="shared" si="3"/>
        <v>0</v>
      </c>
      <c r="G240" s="16">
        <v>1</v>
      </c>
      <c r="H240" s="16">
        <v>1</v>
      </c>
      <c r="I240" s="7">
        <f>H240-G240</f>
        <v>0</v>
      </c>
      <c r="J240" s="16">
        <v>0</v>
      </c>
      <c r="K240" s="16">
        <f>E240-H240-J240</f>
        <v>0</v>
      </c>
    </row>
    <row r="241" spans="1:11" x14ac:dyDescent="0.45">
      <c r="A241" s="8">
        <v>21023</v>
      </c>
      <c r="B241" s="27" t="s">
        <v>369</v>
      </c>
      <c r="C241" s="12" t="s">
        <v>17</v>
      </c>
      <c r="D241" s="10">
        <v>6</v>
      </c>
      <c r="E241" s="10">
        <v>6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69"/>
      <c r="B242" s="55"/>
      <c r="C242" s="68" t="s">
        <v>254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8"/>
      <c r="B243" s="29"/>
      <c r="C243" s="12" t="s">
        <v>37</v>
      </c>
      <c r="D243" s="10">
        <v>1</v>
      </c>
      <c r="E243" s="10">
        <v>1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9"/>
      <c r="C244" s="12" t="s">
        <v>43</v>
      </c>
      <c r="D244" s="10">
        <v>5</v>
      </c>
      <c r="E244" s="10">
        <v>5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9"/>
      <c r="C245" s="68" t="s">
        <v>297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13">
        <v>21023</v>
      </c>
      <c r="B246" s="14" t="s">
        <v>368</v>
      </c>
      <c r="C246" s="15"/>
      <c r="D246" s="16">
        <v>14</v>
      </c>
      <c r="E246" s="16">
        <v>14</v>
      </c>
      <c r="F246" s="16">
        <f t="shared" si="3"/>
        <v>0</v>
      </c>
      <c r="G246" s="16">
        <v>11</v>
      </c>
      <c r="H246" s="16">
        <v>11</v>
      </c>
      <c r="I246" s="7">
        <f>H246-G246</f>
        <v>0</v>
      </c>
      <c r="J246" s="16">
        <v>2</v>
      </c>
      <c r="K246" s="16">
        <f>E246-H246-J246</f>
        <v>1</v>
      </c>
    </row>
    <row r="247" spans="1:11" x14ac:dyDescent="0.45">
      <c r="A247" s="8">
        <v>35020</v>
      </c>
      <c r="B247" s="30" t="s">
        <v>367</v>
      </c>
      <c r="C247" s="12" t="s">
        <v>9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76">
        <v>35020</v>
      </c>
      <c r="B248" s="14" t="s">
        <v>366</v>
      </c>
      <c r="C248" s="15"/>
      <c r="D248" s="16">
        <v>1</v>
      </c>
      <c r="E248" s="16">
        <v>1</v>
      </c>
      <c r="F248" s="16">
        <f t="shared" si="3"/>
        <v>0</v>
      </c>
      <c r="G248" s="16">
        <v>1</v>
      </c>
      <c r="H248" s="16">
        <v>1</v>
      </c>
      <c r="I248" s="7">
        <f>H248-G248</f>
        <v>0</v>
      </c>
      <c r="J248" s="16">
        <v>0</v>
      </c>
      <c r="K248" s="16">
        <f>E248-H248-J248</f>
        <v>0</v>
      </c>
    </row>
    <row r="249" spans="1:11" x14ac:dyDescent="0.45">
      <c r="A249" s="37">
        <v>21024</v>
      </c>
      <c r="B249" s="23" t="s">
        <v>365</v>
      </c>
      <c r="C249" s="20" t="s">
        <v>75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37"/>
      <c r="B250" s="48"/>
      <c r="C250" s="68" t="s">
        <v>75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37"/>
      <c r="B251" s="26"/>
      <c r="C251" s="20" t="s">
        <v>17</v>
      </c>
      <c r="D251" s="10">
        <v>4</v>
      </c>
      <c r="E251" s="10">
        <v>4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37"/>
      <c r="B252" s="26"/>
      <c r="C252" s="68" t="s">
        <v>112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13">
        <v>21024</v>
      </c>
      <c r="B253" s="21" t="s">
        <v>363</v>
      </c>
      <c r="C253" s="22"/>
      <c r="D253" s="16">
        <v>7</v>
      </c>
      <c r="E253" s="16">
        <v>7</v>
      </c>
      <c r="F253" s="16">
        <f t="shared" si="3"/>
        <v>0</v>
      </c>
      <c r="G253" s="16">
        <v>7</v>
      </c>
      <c r="H253" s="16">
        <v>7</v>
      </c>
      <c r="I253" s="7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37">
        <v>21025</v>
      </c>
      <c r="B254" s="25" t="s">
        <v>362</v>
      </c>
      <c r="C254" s="20" t="s">
        <v>17</v>
      </c>
      <c r="D254" s="10">
        <v>9</v>
      </c>
      <c r="E254" s="10">
        <v>9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48"/>
      <c r="C255" s="62" t="s">
        <v>483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7">
        <v>21025</v>
      </c>
      <c r="B256" s="21" t="s">
        <v>361</v>
      </c>
      <c r="C256" s="22"/>
      <c r="D256" s="16">
        <v>10</v>
      </c>
      <c r="E256" s="16">
        <v>10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3</v>
      </c>
    </row>
    <row r="257" spans="1:11" x14ac:dyDescent="0.45">
      <c r="A257" s="8">
        <v>21026</v>
      </c>
      <c r="B257" s="27" t="s">
        <v>360</v>
      </c>
      <c r="C257" s="12" t="s">
        <v>27</v>
      </c>
      <c r="D257" s="10">
        <v>4</v>
      </c>
      <c r="E257" s="10">
        <v>4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69"/>
      <c r="B258" s="55"/>
      <c r="C258" s="68" t="s">
        <v>18</v>
      </c>
      <c r="D258" s="10">
        <v>4</v>
      </c>
      <c r="E258" s="10">
        <v>4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29"/>
      <c r="C259" s="12" t="s">
        <v>17</v>
      </c>
      <c r="D259" s="10">
        <v>11</v>
      </c>
      <c r="E259" s="10">
        <v>11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20" t="s">
        <v>359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29"/>
      <c r="C261" s="12" t="s">
        <v>49</v>
      </c>
      <c r="D261" s="10">
        <v>1</v>
      </c>
      <c r="E261" s="10">
        <v>1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9"/>
      <c r="C262" s="20" t="s">
        <v>180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13">
        <v>21026</v>
      </c>
      <c r="B263" s="14" t="s">
        <v>358</v>
      </c>
      <c r="C263" s="15"/>
      <c r="D263" s="16">
        <v>22</v>
      </c>
      <c r="E263" s="16">
        <v>22</v>
      </c>
      <c r="F263" s="16">
        <f t="shared" si="4"/>
        <v>0</v>
      </c>
      <c r="G263" s="16">
        <v>21</v>
      </c>
      <c r="H263" s="16">
        <v>21</v>
      </c>
      <c r="I263" s="7">
        <f>H263-G263</f>
        <v>0</v>
      </c>
      <c r="J263" s="16">
        <v>1</v>
      </c>
      <c r="K263" s="16">
        <f>E263-H263-J263</f>
        <v>0</v>
      </c>
    </row>
    <row r="264" spans="1:11" x14ac:dyDescent="0.45">
      <c r="A264" s="8">
        <v>73004</v>
      </c>
      <c r="B264" s="68" t="s">
        <v>357</v>
      </c>
      <c r="C264" s="68" t="s">
        <v>17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76">
        <v>73004</v>
      </c>
      <c r="B265" s="21" t="s">
        <v>356</v>
      </c>
      <c r="C265" s="22"/>
      <c r="D265" s="16">
        <v>1</v>
      </c>
      <c r="E265" s="16">
        <v>1</v>
      </c>
      <c r="F265" s="16">
        <f t="shared" si="4"/>
        <v>0</v>
      </c>
      <c r="G265" s="16">
        <v>1</v>
      </c>
      <c r="H265" s="16">
        <v>1</v>
      </c>
      <c r="I265" s="7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60">
        <v>21027</v>
      </c>
      <c r="B266" s="27" t="s">
        <v>355</v>
      </c>
      <c r="C266" s="12" t="s">
        <v>5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8"/>
      <c r="B267" s="34"/>
      <c r="C267" s="12" t="s">
        <v>354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21027</v>
      </c>
      <c r="B268" s="14" t="s">
        <v>353</v>
      </c>
      <c r="C268" s="15"/>
      <c r="D268" s="16">
        <v>2</v>
      </c>
      <c r="E268" s="16">
        <v>2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1</v>
      </c>
      <c r="K268" s="16">
        <f>E268-H268-J268</f>
        <v>0</v>
      </c>
    </row>
    <row r="269" spans="1:11" x14ac:dyDescent="0.45">
      <c r="A269" s="8">
        <v>92015</v>
      </c>
      <c r="B269" s="25" t="s">
        <v>352</v>
      </c>
      <c r="C269" s="20" t="s">
        <v>123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76">
        <v>92015</v>
      </c>
      <c r="B270" s="21" t="s">
        <v>351</v>
      </c>
      <c r="C270" s="22"/>
      <c r="D270" s="16">
        <v>1</v>
      </c>
      <c r="E270" s="16">
        <v>1</v>
      </c>
      <c r="F270" s="16">
        <f t="shared" si="4"/>
        <v>0</v>
      </c>
      <c r="G270" s="16">
        <v>1</v>
      </c>
      <c r="H270" s="16">
        <v>1</v>
      </c>
      <c r="I270" s="7">
        <f>H270-G270</f>
        <v>0</v>
      </c>
      <c r="J270" s="16">
        <v>0</v>
      </c>
      <c r="K270" s="16">
        <f>E270-H270-J270</f>
        <v>0</v>
      </c>
    </row>
    <row r="271" spans="1:11" x14ac:dyDescent="0.45">
      <c r="A271" s="8">
        <v>21028</v>
      </c>
      <c r="B271" s="12" t="s">
        <v>350</v>
      </c>
      <c r="C271" s="12" t="s">
        <v>27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53"/>
      <c r="C272" s="19" t="s">
        <v>18</v>
      </c>
      <c r="D272" s="10">
        <v>5</v>
      </c>
      <c r="E272" s="10">
        <v>5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8"/>
      <c r="B273" s="12"/>
      <c r="C273" s="19" t="s">
        <v>17</v>
      </c>
      <c r="D273" s="10">
        <v>2</v>
      </c>
      <c r="E273" s="10">
        <v>2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12"/>
      <c r="C274" s="20" t="s">
        <v>46</v>
      </c>
      <c r="D274" s="10">
        <v>2</v>
      </c>
      <c r="E274" s="10">
        <v>2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12"/>
      <c r="C275" s="19" t="s">
        <v>147</v>
      </c>
      <c r="D275" s="10">
        <v>2</v>
      </c>
      <c r="E275" s="10">
        <v>2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13">
        <v>21028</v>
      </c>
      <c r="B276" s="14" t="s">
        <v>349</v>
      </c>
      <c r="C276" s="15"/>
      <c r="D276" s="16">
        <v>12</v>
      </c>
      <c r="E276" s="16">
        <v>12</v>
      </c>
      <c r="F276" s="16">
        <f t="shared" si="4"/>
        <v>0</v>
      </c>
      <c r="G276" s="16">
        <v>12</v>
      </c>
      <c r="H276" s="16">
        <v>12</v>
      </c>
      <c r="I276" s="7">
        <f>H276-G276</f>
        <v>0</v>
      </c>
      <c r="J276" s="16">
        <v>0</v>
      </c>
      <c r="K276" s="16">
        <f>E276-H276-J276</f>
        <v>0</v>
      </c>
    </row>
    <row r="277" spans="1:11" x14ac:dyDescent="0.45">
      <c r="A277" s="8">
        <v>103028</v>
      </c>
      <c r="B277" s="25" t="s">
        <v>348</v>
      </c>
      <c r="C277" s="20" t="s">
        <v>87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76">
        <v>103028</v>
      </c>
      <c r="B278" s="21" t="s">
        <v>347</v>
      </c>
      <c r="C278" s="22"/>
      <c r="D278" s="16">
        <v>1</v>
      </c>
      <c r="E278" s="16">
        <v>1</v>
      </c>
      <c r="F278" s="16">
        <f t="shared" si="4"/>
        <v>0</v>
      </c>
      <c r="G278" s="16">
        <v>1</v>
      </c>
      <c r="H278" s="16">
        <v>1</v>
      </c>
      <c r="I278" s="7">
        <f>H278-G278</f>
        <v>0</v>
      </c>
      <c r="J278" s="16">
        <v>0</v>
      </c>
      <c r="K278" s="16">
        <f>E278-H278-J278</f>
        <v>0</v>
      </c>
    </row>
    <row r="279" spans="1:11" x14ac:dyDescent="0.45">
      <c r="A279" s="8">
        <v>32001</v>
      </c>
      <c r="B279" s="25" t="s">
        <v>346</v>
      </c>
      <c r="C279" s="20" t="s">
        <v>17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77">
        <v>32001</v>
      </c>
      <c r="B280" s="21" t="s">
        <v>345</v>
      </c>
      <c r="C280" s="22"/>
      <c r="D280" s="16">
        <v>1</v>
      </c>
      <c r="E280" s="16">
        <v>1</v>
      </c>
      <c r="F280" s="16">
        <f t="shared" si="4"/>
        <v>0</v>
      </c>
      <c r="G280" s="16">
        <v>1</v>
      </c>
      <c r="H280" s="16">
        <v>1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69">
        <v>21029</v>
      </c>
      <c r="B281" s="27" t="s">
        <v>344</v>
      </c>
      <c r="C281" s="68" t="s">
        <v>343</v>
      </c>
      <c r="D281" s="31">
        <v>2</v>
      </c>
      <c r="E281" s="31">
        <v>2</v>
      </c>
      <c r="F281" s="31">
        <f t="shared" si="4"/>
        <v>0</v>
      </c>
      <c r="G281" s="31"/>
      <c r="H281" s="31"/>
      <c r="I281" s="31"/>
      <c r="J281" s="65"/>
      <c r="K281" s="31"/>
    </row>
    <row r="282" spans="1:11" x14ac:dyDescent="0.45">
      <c r="A282" s="69"/>
      <c r="B282" s="55"/>
      <c r="C282" s="12" t="s">
        <v>75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s="20" t="s">
        <v>17</v>
      </c>
      <c r="D283" s="10">
        <v>11</v>
      </c>
      <c r="E283" s="10">
        <v>11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29"/>
      <c r="C284" s="68" t="s">
        <v>342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8"/>
      <c r="B285" s="29"/>
      <c r="C285" t="s">
        <v>111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t="s">
        <v>95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12" t="s">
        <v>298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69"/>
      <c r="B288" s="29"/>
      <c r="C288" s="12" t="s">
        <v>5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29"/>
      <c r="C289" s="12" t="s">
        <v>85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29"/>
      <c r="C290" s="12" t="s">
        <v>43</v>
      </c>
      <c r="D290" s="10">
        <v>6</v>
      </c>
      <c r="E290" s="10">
        <v>6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9"/>
      <c r="C291" s="12" t="s">
        <v>341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13">
        <v>21029</v>
      </c>
      <c r="B292" s="14" t="s">
        <v>340</v>
      </c>
      <c r="C292" s="15"/>
      <c r="D292" s="16">
        <v>27</v>
      </c>
      <c r="E292" s="16">
        <v>27</v>
      </c>
      <c r="F292" s="16">
        <f t="shared" si="4"/>
        <v>0</v>
      </c>
      <c r="G292" s="16">
        <v>18</v>
      </c>
      <c r="H292" s="16">
        <v>19</v>
      </c>
      <c r="I292" s="7">
        <f>H292-G292</f>
        <v>1</v>
      </c>
      <c r="J292" s="16">
        <v>5</v>
      </c>
      <c r="K292" s="16">
        <f>E292-H292-J292</f>
        <v>3</v>
      </c>
    </row>
    <row r="293" spans="1:11" x14ac:dyDescent="0.45">
      <c r="A293" s="8">
        <v>21030</v>
      </c>
      <c r="B293" s="27" t="s">
        <v>339</v>
      </c>
      <c r="C293" s="20" t="s">
        <v>27</v>
      </c>
      <c r="D293" s="10">
        <v>2</v>
      </c>
      <c r="E293" s="10">
        <v>2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68"/>
      <c r="C294" s="68" t="s">
        <v>18</v>
      </c>
      <c r="D294" s="10">
        <v>9</v>
      </c>
      <c r="E294" s="10">
        <v>9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69"/>
      <c r="B295" s="9"/>
      <c r="C295" s="12" t="s">
        <v>17</v>
      </c>
      <c r="D295" s="10">
        <v>3</v>
      </c>
      <c r="E295" s="10">
        <v>3</v>
      </c>
      <c r="F295" s="10">
        <f t="shared" si="4"/>
        <v>0</v>
      </c>
      <c r="G295" s="10"/>
      <c r="H295" s="10"/>
      <c r="I295" s="10"/>
      <c r="J295" s="65"/>
      <c r="K295" s="10"/>
    </row>
    <row r="296" spans="1:11" x14ac:dyDescent="0.45">
      <c r="A296" s="13">
        <v>21030</v>
      </c>
      <c r="B296" s="14" t="s">
        <v>338</v>
      </c>
      <c r="C296" s="15"/>
      <c r="D296" s="16">
        <v>14</v>
      </c>
      <c r="E296" s="16">
        <v>14</v>
      </c>
      <c r="F296" s="16">
        <f t="shared" si="4"/>
        <v>0</v>
      </c>
      <c r="G296" s="16">
        <v>14</v>
      </c>
      <c r="H296" s="16">
        <v>14</v>
      </c>
      <c r="I296" s="7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8">
        <v>41014</v>
      </c>
      <c r="B297" s="30" t="s">
        <v>337</v>
      </c>
      <c r="C297" s="12" t="s">
        <v>14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76">
        <v>41014</v>
      </c>
      <c r="B298" s="14" t="s">
        <v>336</v>
      </c>
      <c r="C298" s="15"/>
      <c r="D298" s="16">
        <v>1</v>
      </c>
      <c r="E298" s="16">
        <v>1</v>
      </c>
      <c r="F298" s="16">
        <f t="shared" si="4"/>
        <v>0</v>
      </c>
      <c r="G298" s="16">
        <v>1</v>
      </c>
      <c r="H298" s="16">
        <v>1</v>
      </c>
      <c r="I298" s="7">
        <f>H298-G298</f>
        <v>0</v>
      </c>
      <c r="J298" s="16">
        <v>0</v>
      </c>
      <c r="K298" s="16">
        <f>E298-H298-J298</f>
        <v>0</v>
      </c>
    </row>
    <row r="299" spans="1:11" x14ac:dyDescent="0.45">
      <c r="A299" s="8">
        <v>21031</v>
      </c>
      <c r="B299" s="27" t="s">
        <v>335</v>
      </c>
      <c r="C299" t="s">
        <v>24</v>
      </c>
      <c r="D299" s="31">
        <v>1</v>
      </c>
      <c r="E299" s="31">
        <v>1</v>
      </c>
      <c r="F299" s="31">
        <f t="shared" si="4"/>
        <v>0</v>
      </c>
      <c r="G299" s="31"/>
      <c r="H299" s="31"/>
      <c r="I299" s="31"/>
      <c r="J299" s="65"/>
      <c r="K299" s="31"/>
    </row>
    <row r="300" spans="1:11" x14ac:dyDescent="0.45">
      <c r="A300" s="8"/>
      <c r="B300" s="56"/>
      <c r="C300" s="12" t="s">
        <v>17</v>
      </c>
      <c r="D300" s="10">
        <v>9</v>
      </c>
      <c r="E300" s="10">
        <v>9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9"/>
      <c r="C301" s="62" t="s">
        <v>38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8"/>
      <c r="B302" s="9"/>
      <c r="C302" s="20" t="s">
        <v>334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8"/>
      <c r="B303" s="9"/>
      <c r="C303" s="20" t="s">
        <v>531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12" t="s">
        <v>43</v>
      </c>
      <c r="D304" s="10">
        <v>4</v>
      </c>
      <c r="E304" s="10">
        <v>4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21031</v>
      </c>
      <c r="B305" s="14" t="s">
        <v>333</v>
      </c>
      <c r="C305" s="15"/>
      <c r="D305" s="16">
        <v>17</v>
      </c>
      <c r="E305" s="16">
        <v>17</v>
      </c>
      <c r="F305" s="16">
        <f t="shared" si="4"/>
        <v>0</v>
      </c>
      <c r="G305" s="16">
        <v>16</v>
      </c>
      <c r="H305" s="16">
        <v>16</v>
      </c>
      <c r="I305" s="7">
        <f>H305-G305</f>
        <v>0</v>
      </c>
      <c r="J305" s="16">
        <v>0</v>
      </c>
      <c r="K305" s="16">
        <f>E305-H305-J305</f>
        <v>1</v>
      </c>
    </row>
    <row r="306" spans="1:11" x14ac:dyDescent="0.45">
      <c r="A306" s="8">
        <v>71024</v>
      </c>
      <c r="B306" s="27" t="s">
        <v>332</v>
      </c>
      <c r="C306" s="12" t="s">
        <v>27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34"/>
      <c r="C307" s="20" t="s">
        <v>17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71024</v>
      </c>
      <c r="B308" s="14" t="s">
        <v>331</v>
      </c>
      <c r="C308" s="15"/>
      <c r="D308" s="16">
        <v>2</v>
      </c>
      <c r="E308" s="16">
        <v>2</v>
      </c>
      <c r="F308" s="16">
        <f t="shared" si="4"/>
        <v>0</v>
      </c>
      <c r="G308" s="16">
        <v>2</v>
      </c>
      <c r="H308" s="16">
        <v>2</v>
      </c>
      <c r="I308" s="7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21032</v>
      </c>
      <c r="B309" s="12" t="s">
        <v>330</v>
      </c>
      <c r="C309" s="19" t="s">
        <v>9</v>
      </c>
      <c r="D309" s="10">
        <v>6</v>
      </c>
      <c r="E309" s="10">
        <v>6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51"/>
      <c r="C310" s="19" t="s">
        <v>6</v>
      </c>
      <c r="D310" s="10">
        <v>5</v>
      </c>
      <c r="E310" s="10">
        <v>5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21032</v>
      </c>
      <c r="B311" s="14" t="s">
        <v>329</v>
      </c>
      <c r="C311" s="15"/>
      <c r="D311" s="16">
        <v>11</v>
      </c>
      <c r="E311" s="16">
        <v>11</v>
      </c>
      <c r="F311" s="16">
        <f t="shared" si="4"/>
        <v>0</v>
      </c>
      <c r="G311" s="16">
        <v>11</v>
      </c>
      <c r="H311" s="16">
        <v>11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21033</v>
      </c>
      <c r="B312" s="27" t="s">
        <v>328</v>
      </c>
      <c r="C312" s="68" t="s">
        <v>327</v>
      </c>
      <c r="D312" s="31">
        <v>4</v>
      </c>
      <c r="E312" s="31">
        <v>4</v>
      </c>
      <c r="F312" s="31">
        <f t="shared" si="4"/>
        <v>0</v>
      </c>
      <c r="G312" s="31"/>
      <c r="H312" s="31"/>
      <c r="I312" s="31"/>
      <c r="J312" s="65"/>
      <c r="K312" s="31"/>
    </row>
    <row r="313" spans="1:11" x14ac:dyDescent="0.45">
      <c r="A313" s="8"/>
      <c r="B313" s="55"/>
      <c r="C313" s="20" t="s">
        <v>9</v>
      </c>
      <c r="D313" s="10">
        <v>10</v>
      </c>
      <c r="E313" s="10">
        <v>10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8"/>
      <c r="B314" s="29"/>
      <c r="C314" s="20" t="s">
        <v>37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8"/>
      <c r="B315" s="68"/>
      <c r="C315" s="68" t="s">
        <v>36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9"/>
      <c r="C316" s="12" t="s">
        <v>6</v>
      </c>
      <c r="D316" s="10">
        <v>4</v>
      </c>
      <c r="E316" s="10">
        <v>4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13">
        <v>21033</v>
      </c>
      <c r="B317" s="14" t="s">
        <v>326</v>
      </c>
      <c r="C317" s="15"/>
      <c r="D317" s="16">
        <v>20</v>
      </c>
      <c r="E317" s="16">
        <v>20</v>
      </c>
      <c r="F317" s="16">
        <f t="shared" si="4"/>
        <v>0</v>
      </c>
      <c r="G317" s="16">
        <v>16</v>
      </c>
      <c r="H317" s="16">
        <v>16</v>
      </c>
      <c r="I317" s="7">
        <f>H317-G317</f>
        <v>0</v>
      </c>
      <c r="J317" s="16">
        <v>4</v>
      </c>
      <c r="K317" s="16">
        <f>E317-H317-J317</f>
        <v>0</v>
      </c>
    </row>
    <row r="318" spans="1:11" x14ac:dyDescent="0.45">
      <c r="A318" s="8">
        <v>21034</v>
      </c>
      <c r="B318" s="23" t="s">
        <v>325</v>
      </c>
      <c r="C318" s="20" t="s">
        <v>27</v>
      </c>
      <c r="D318" s="10">
        <v>2</v>
      </c>
      <c r="E318" s="10">
        <v>2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68"/>
      <c r="C319" t="s">
        <v>18</v>
      </c>
      <c r="D319" s="31">
        <v>6</v>
      </c>
      <c r="E319" s="31">
        <v>6</v>
      </c>
      <c r="F319" s="31">
        <f t="shared" si="4"/>
        <v>0</v>
      </c>
      <c r="G319" s="31"/>
      <c r="H319" s="31"/>
      <c r="I319" s="31"/>
      <c r="J319" s="65"/>
      <c r="K319" s="31"/>
    </row>
    <row r="320" spans="1:11" x14ac:dyDescent="0.45">
      <c r="A320" s="8"/>
      <c r="B320" s="33"/>
      <c r="C320" s="20" t="s">
        <v>193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26"/>
      <c r="C321" s="20" t="s">
        <v>324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13">
        <v>21034</v>
      </c>
      <c r="B322" s="40" t="s">
        <v>323</v>
      </c>
      <c r="C322" s="41"/>
      <c r="D322" s="16">
        <v>10</v>
      </c>
      <c r="E322" s="16">
        <v>10</v>
      </c>
      <c r="F322" s="16">
        <f t="shared" si="4"/>
        <v>0</v>
      </c>
      <c r="G322" s="16">
        <v>10</v>
      </c>
      <c r="H322" s="16">
        <v>10</v>
      </c>
      <c r="I322" s="7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37028</v>
      </c>
      <c r="B323" t="s">
        <v>532</v>
      </c>
      <c r="C323" t="s">
        <v>500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77">
        <v>37028</v>
      </c>
      <c r="B324" s="21" t="s">
        <v>533</v>
      </c>
      <c r="C324" s="22"/>
      <c r="D324" s="16">
        <v>1</v>
      </c>
      <c r="E324" s="16">
        <v>1</v>
      </c>
      <c r="F324" s="16">
        <f t="shared" si="4"/>
        <v>0</v>
      </c>
      <c r="G324" s="16">
        <v>0</v>
      </c>
      <c r="H324" s="16">
        <v>0</v>
      </c>
      <c r="I324" s="7">
        <f>H324-G324</f>
        <v>0</v>
      </c>
      <c r="J324" s="16">
        <v>0</v>
      </c>
      <c r="K324" s="16">
        <f>E324-H324-J324</f>
        <v>1</v>
      </c>
    </row>
    <row r="325" spans="1:11" x14ac:dyDescent="0.45">
      <c r="A325" s="8">
        <v>21035</v>
      </c>
      <c r="B325" s="25" t="s">
        <v>322</v>
      </c>
      <c r="C325" s="20" t="s">
        <v>17</v>
      </c>
      <c r="D325" s="10">
        <v>1</v>
      </c>
      <c r="E325" s="10">
        <v>1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69"/>
      <c r="B326" s="48"/>
      <c r="C326" s="68" t="s">
        <v>30</v>
      </c>
      <c r="D326" s="10">
        <v>2</v>
      </c>
      <c r="E326" s="10">
        <v>2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48"/>
      <c r="C327" t="s">
        <v>43</v>
      </c>
      <c r="D327" s="10">
        <v>1</v>
      </c>
      <c r="E327" s="10">
        <v>1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17">
        <v>21035</v>
      </c>
      <c r="B328" s="21" t="s">
        <v>321</v>
      </c>
      <c r="C328" s="22"/>
      <c r="D328" s="16">
        <v>4</v>
      </c>
      <c r="E328" s="16">
        <v>4</v>
      </c>
      <c r="F328" s="16">
        <f t="shared" si="5"/>
        <v>0</v>
      </c>
      <c r="G328" s="16">
        <v>4</v>
      </c>
      <c r="H328" s="16">
        <v>4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80036</v>
      </c>
      <c r="B329" t="s">
        <v>320</v>
      </c>
      <c r="C329" t="s">
        <v>43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77">
        <v>80036</v>
      </c>
      <c r="B330" s="21" t="s">
        <v>319</v>
      </c>
      <c r="C330" s="22"/>
      <c r="D330" s="16">
        <v>1</v>
      </c>
      <c r="E330" s="16">
        <v>1</v>
      </c>
      <c r="F330" s="16">
        <f t="shared" si="5"/>
        <v>0</v>
      </c>
      <c r="G330" s="16">
        <v>0</v>
      </c>
      <c r="H330" s="16">
        <v>0</v>
      </c>
      <c r="I330" s="7">
        <f>H330-G330</f>
        <v>0</v>
      </c>
      <c r="J330" s="16">
        <v>1</v>
      </c>
      <c r="K330" s="16">
        <f>E330-H330-J330</f>
        <v>0</v>
      </c>
    </row>
    <row r="331" spans="1:11" x14ac:dyDescent="0.45">
      <c r="A331" s="8">
        <v>90083</v>
      </c>
      <c r="B331" s="68" t="s">
        <v>318</v>
      </c>
      <c r="C331" t="s">
        <v>317</v>
      </c>
      <c r="D331" s="35">
        <v>1</v>
      </c>
      <c r="E331" s="35">
        <v>1</v>
      </c>
      <c r="F331" s="35">
        <f t="shared" si="5"/>
        <v>0</v>
      </c>
      <c r="G331" s="35"/>
      <c r="H331" s="35"/>
      <c r="I331" s="35"/>
      <c r="J331" s="65"/>
      <c r="K331" s="35"/>
    </row>
    <row r="332" spans="1:11" x14ac:dyDescent="0.45">
      <c r="A332" s="13">
        <v>90083</v>
      </c>
      <c r="B332" s="21" t="s">
        <v>316</v>
      </c>
      <c r="C332" s="22"/>
      <c r="D332" s="17">
        <v>1</v>
      </c>
      <c r="E332" s="17">
        <v>1</v>
      </c>
      <c r="F332" s="17">
        <f t="shared" si="5"/>
        <v>0</v>
      </c>
      <c r="G332" s="17">
        <v>1</v>
      </c>
      <c r="H332" s="17">
        <v>1</v>
      </c>
      <c r="I332" s="7">
        <f>H332-G332</f>
        <v>0</v>
      </c>
      <c r="J332" s="16">
        <v>0</v>
      </c>
      <c r="K332" s="16">
        <f>E332-H332-J332</f>
        <v>0</v>
      </c>
    </row>
    <row r="333" spans="1:11" x14ac:dyDescent="0.45">
      <c r="A333" s="8">
        <v>31007</v>
      </c>
      <c r="B333" s="68" t="s">
        <v>315</v>
      </c>
      <c r="C333" s="68" t="s">
        <v>17</v>
      </c>
      <c r="D333" s="35">
        <v>1</v>
      </c>
      <c r="E333" s="35">
        <v>1</v>
      </c>
      <c r="F333" s="35">
        <f t="shared" si="5"/>
        <v>0</v>
      </c>
      <c r="G333" s="35"/>
      <c r="H333" s="35"/>
      <c r="I333" s="35"/>
      <c r="J333" s="65"/>
      <c r="K333" s="35"/>
    </row>
    <row r="334" spans="1:11" x14ac:dyDescent="0.45">
      <c r="A334" s="77">
        <v>31007</v>
      </c>
      <c r="B334" s="21" t="s">
        <v>314</v>
      </c>
      <c r="C334" s="22"/>
      <c r="D334" s="17">
        <v>1</v>
      </c>
      <c r="E334" s="17">
        <v>1</v>
      </c>
      <c r="F334" s="17">
        <f t="shared" si="5"/>
        <v>0</v>
      </c>
      <c r="G334" s="17">
        <v>1</v>
      </c>
      <c r="H334" s="17">
        <v>1</v>
      </c>
      <c r="I334" s="7">
        <f>H334-G334</f>
        <v>0</v>
      </c>
      <c r="J334" s="16">
        <v>0</v>
      </c>
      <c r="K334" s="16">
        <f>E334-H334-J334</f>
        <v>0</v>
      </c>
    </row>
    <row r="335" spans="1:11" x14ac:dyDescent="0.45">
      <c r="A335" s="8">
        <v>58047</v>
      </c>
      <c r="B335" s="68" t="s">
        <v>313</v>
      </c>
      <c r="C335" s="68" t="s">
        <v>17</v>
      </c>
      <c r="D335" s="10">
        <v>1</v>
      </c>
      <c r="E335" s="10">
        <v>1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77">
        <v>58047</v>
      </c>
      <c r="B336" s="21" t="s">
        <v>312</v>
      </c>
      <c r="C336" s="22"/>
      <c r="D336" s="16">
        <v>1</v>
      </c>
      <c r="E336" s="16">
        <v>1</v>
      </c>
      <c r="F336" s="16">
        <f t="shared" si="5"/>
        <v>0</v>
      </c>
      <c r="G336" s="16">
        <v>1</v>
      </c>
      <c r="H336" s="16">
        <v>1</v>
      </c>
      <c r="I336" s="7">
        <f>H336-G336</f>
        <v>0</v>
      </c>
      <c r="J336" s="16">
        <v>0</v>
      </c>
      <c r="K336" s="16">
        <f>E336-H336-J336</f>
        <v>0</v>
      </c>
    </row>
    <row r="337" spans="1:11" x14ac:dyDescent="0.45">
      <c r="A337" s="8">
        <v>111034</v>
      </c>
      <c r="B337" s="30" t="s">
        <v>311</v>
      </c>
      <c r="C337" s="12" t="s">
        <v>17</v>
      </c>
      <c r="D337" s="10">
        <v>2</v>
      </c>
      <c r="E337" s="10">
        <v>2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77">
        <v>111034</v>
      </c>
      <c r="B338" s="21" t="s">
        <v>310</v>
      </c>
      <c r="C338" s="22"/>
      <c r="D338" s="17">
        <v>2</v>
      </c>
      <c r="E338" s="17">
        <v>2</v>
      </c>
      <c r="F338" s="17">
        <f t="shared" si="5"/>
        <v>0</v>
      </c>
      <c r="G338" s="17">
        <v>2</v>
      </c>
      <c r="H338" s="17">
        <v>2</v>
      </c>
      <c r="I338" s="7">
        <f>H338-G338</f>
        <v>0</v>
      </c>
      <c r="J338" s="16">
        <v>0</v>
      </c>
      <c r="K338" s="16">
        <f>E338-H338-J338</f>
        <v>0</v>
      </c>
    </row>
    <row r="339" spans="1:11" x14ac:dyDescent="0.45">
      <c r="A339" s="8">
        <v>21117</v>
      </c>
      <c r="B339" s="27" t="s">
        <v>309</v>
      </c>
      <c r="C339" t="s">
        <v>18</v>
      </c>
      <c r="D339" s="31">
        <v>7</v>
      </c>
      <c r="E339" s="31">
        <v>7</v>
      </c>
      <c r="F339" s="31">
        <f t="shared" si="5"/>
        <v>0</v>
      </c>
      <c r="G339" s="31"/>
      <c r="H339" s="31"/>
      <c r="I339" s="31"/>
      <c r="J339" s="65"/>
      <c r="K339" s="31"/>
    </row>
    <row r="340" spans="1:11" x14ac:dyDescent="0.45">
      <c r="A340" s="8"/>
      <c r="B340" s="34"/>
      <c r="C340" s="12" t="s">
        <v>17</v>
      </c>
      <c r="D340" s="10">
        <v>8</v>
      </c>
      <c r="E340" s="10">
        <v>8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8"/>
      <c r="B341" s="9"/>
      <c r="C341" s="12" t="s">
        <v>264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69"/>
      <c r="B342" s="34"/>
      <c r="C342" s="12" t="s">
        <v>265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13">
        <v>21117</v>
      </c>
      <c r="B343" s="14" t="s">
        <v>308</v>
      </c>
      <c r="C343" s="15"/>
      <c r="D343" s="16">
        <v>17</v>
      </c>
      <c r="E343" s="16">
        <v>17</v>
      </c>
      <c r="F343" s="16">
        <f t="shared" si="5"/>
        <v>0</v>
      </c>
      <c r="G343" s="16">
        <v>17</v>
      </c>
      <c r="H343" s="16">
        <v>17</v>
      </c>
      <c r="I343" s="7">
        <f>H343-G343</f>
        <v>0</v>
      </c>
      <c r="J343" s="16">
        <v>0</v>
      </c>
      <c r="K343" s="16">
        <f>E343-H343-J343</f>
        <v>0</v>
      </c>
    </row>
    <row r="344" spans="1:11" x14ac:dyDescent="0.45">
      <c r="A344" s="8">
        <v>21037</v>
      </c>
      <c r="B344" s="68" t="s">
        <v>307</v>
      </c>
      <c r="C344" s="68" t="s">
        <v>246</v>
      </c>
      <c r="D344" s="35">
        <v>1</v>
      </c>
      <c r="E344" s="35">
        <v>1</v>
      </c>
      <c r="F344" s="35">
        <f t="shared" si="5"/>
        <v>0</v>
      </c>
      <c r="G344" s="35"/>
      <c r="H344" s="35"/>
      <c r="I344" s="35"/>
      <c r="J344" s="65"/>
      <c r="K344" s="35"/>
    </row>
    <row r="345" spans="1:11" x14ac:dyDescent="0.45">
      <c r="A345" s="77">
        <v>21037</v>
      </c>
      <c r="B345" s="21" t="s">
        <v>306</v>
      </c>
      <c r="C345" s="22"/>
      <c r="D345" s="17">
        <v>1</v>
      </c>
      <c r="E345" s="17">
        <v>1</v>
      </c>
      <c r="F345" s="17">
        <f t="shared" si="5"/>
        <v>0</v>
      </c>
      <c r="G345" s="17">
        <v>1</v>
      </c>
      <c r="H345" s="17">
        <v>1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21038</v>
      </c>
      <c r="B346" s="27" t="s">
        <v>305</v>
      </c>
      <c r="C346" s="12" t="s">
        <v>17</v>
      </c>
      <c r="D346" s="10">
        <v>5</v>
      </c>
      <c r="E346" s="10">
        <v>5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60"/>
      <c r="C347" s="12" t="s">
        <v>481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60"/>
      <c r="C348" s="12" t="s">
        <v>500</v>
      </c>
      <c r="D348" s="10">
        <v>2</v>
      </c>
      <c r="E348" s="10">
        <v>2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52"/>
      <c r="B349" s="48"/>
      <c r="C349" s="12" t="s">
        <v>30</v>
      </c>
      <c r="D349" s="24">
        <v>3</v>
      </c>
      <c r="E349" s="24">
        <v>3</v>
      </c>
      <c r="F349" s="24">
        <f t="shared" si="5"/>
        <v>0</v>
      </c>
      <c r="G349" s="24"/>
      <c r="H349" s="24"/>
      <c r="I349" s="24"/>
      <c r="J349" s="65"/>
      <c r="K349" s="24"/>
    </row>
    <row r="350" spans="1:11" x14ac:dyDescent="0.45">
      <c r="A350" s="8"/>
      <c r="B350" s="29"/>
      <c r="C350" s="12" t="s">
        <v>126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8"/>
      <c r="B351" s="9"/>
      <c r="C351" s="12" t="s">
        <v>79</v>
      </c>
      <c r="D351" s="10">
        <v>2</v>
      </c>
      <c r="E351" s="10">
        <v>2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13">
        <v>21038</v>
      </c>
      <c r="B352" s="14" t="s">
        <v>304</v>
      </c>
      <c r="C352" s="15"/>
      <c r="D352" s="16">
        <v>14</v>
      </c>
      <c r="E352" s="16">
        <v>14</v>
      </c>
      <c r="F352" s="16">
        <f t="shared" si="5"/>
        <v>0</v>
      </c>
      <c r="G352" s="16">
        <v>12</v>
      </c>
      <c r="H352" s="16">
        <v>13</v>
      </c>
      <c r="I352" s="7">
        <f>H352-G352</f>
        <v>1</v>
      </c>
      <c r="J352" s="16">
        <v>0</v>
      </c>
      <c r="K352" s="16">
        <f>E352-H352-J352</f>
        <v>1</v>
      </c>
    </row>
    <row r="353" spans="1:11" x14ac:dyDescent="0.45">
      <c r="A353" s="42">
        <v>21039</v>
      </c>
      <c r="B353" s="27" t="s">
        <v>303</v>
      </c>
      <c r="C353" s="12" t="s">
        <v>9</v>
      </c>
      <c r="D353" s="10">
        <v>6</v>
      </c>
      <c r="E353" s="10">
        <v>6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3"/>
      <c r="B354" s="56"/>
      <c r="C354" s="12" t="s">
        <v>17</v>
      </c>
      <c r="D354" s="10">
        <v>3</v>
      </c>
      <c r="E354" s="10">
        <v>3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43"/>
      <c r="B355" s="29"/>
      <c r="C355" s="12" t="s">
        <v>111</v>
      </c>
      <c r="D355" s="10">
        <v>1</v>
      </c>
      <c r="E355" s="10">
        <v>1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43"/>
      <c r="B356" s="29"/>
      <c r="C356" s="12" t="s">
        <v>36</v>
      </c>
      <c r="D356" s="10">
        <v>2</v>
      </c>
      <c r="E356" s="10">
        <v>2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44"/>
      <c r="B357" s="9"/>
      <c r="C357" s="12" t="s">
        <v>6</v>
      </c>
      <c r="D357" s="10">
        <v>7</v>
      </c>
      <c r="E357" s="10">
        <v>7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13">
        <v>21039</v>
      </c>
      <c r="B358" s="14" t="s">
        <v>302</v>
      </c>
      <c r="C358" s="15"/>
      <c r="D358" s="16">
        <v>19</v>
      </c>
      <c r="E358" s="16">
        <v>19</v>
      </c>
      <c r="F358" s="16">
        <f t="shared" si="5"/>
        <v>0</v>
      </c>
      <c r="G358" s="16">
        <v>17</v>
      </c>
      <c r="H358" s="16">
        <v>17</v>
      </c>
      <c r="I358" s="7">
        <f>H358-G358</f>
        <v>0</v>
      </c>
      <c r="J358" s="16">
        <v>2</v>
      </c>
      <c r="K358" s="16">
        <f>E358-H358-J358</f>
        <v>0</v>
      </c>
    </row>
    <row r="359" spans="1:11" x14ac:dyDescent="0.45">
      <c r="A359" s="8">
        <v>21040</v>
      </c>
      <c r="B359" s="27" t="s">
        <v>301</v>
      </c>
      <c r="C359" s="19" t="s">
        <v>462</v>
      </c>
      <c r="D359" s="24">
        <v>1</v>
      </c>
      <c r="E359" s="24">
        <v>1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69"/>
      <c r="B360" s="55"/>
      <c r="C360" s="19" t="s">
        <v>57</v>
      </c>
      <c r="D360" s="24">
        <v>11</v>
      </c>
      <c r="E360" s="24">
        <v>11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69"/>
      <c r="B361" s="27"/>
      <c r="C361" t="s">
        <v>113</v>
      </c>
      <c r="D361" s="24">
        <v>2</v>
      </c>
      <c r="E361" s="24">
        <v>2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69"/>
      <c r="B362" s="27"/>
      <c r="C362" s="68" t="s">
        <v>300</v>
      </c>
      <c r="D362" s="24">
        <v>5</v>
      </c>
      <c r="E362" s="24">
        <v>5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t="s">
        <v>299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62" t="s">
        <v>445</v>
      </c>
      <c r="D364" s="24">
        <v>1</v>
      </c>
      <c r="E364" s="24">
        <v>1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45">
      <c r="A365" s="8"/>
      <c r="B365" s="27"/>
      <c r="C365" s="19" t="s">
        <v>88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8"/>
      <c r="B366" s="27"/>
      <c r="C366" s="19" t="s">
        <v>75</v>
      </c>
      <c r="D366" s="24">
        <v>1</v>
      </c>
      <c r="E366" s="24">
        <v>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8"/>
      <c r="B367" s="27"/>
      <c r="C367" s="12" t="s">
        <v>17</v>
      </c>
      <c r="D367" s="10">
        <v>81</v>
      </c>
      <c r="E367" s="10">
        <v>81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7"/>
      <c r="C368" s="68" t="s">
        <v>112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8"/>
      <c r="B369" s="29"/>
      <c r="C369" s="12" t="s">
        <v>111</v>
      </c>
      <c r="D369" s="10">
        <v>2</v>
      </c>
      <c r="E369" s="10">
        <v>2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68" t="s">
        <v>30</v>
      </c>
      <c r="D370" s="10">
        <v>3</v>
      </c>
      <c r="E370" s="10">
        <v>3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8"/>
      <c r="B371" s="29"/>
      <c r="C371" s="68" t="s">
        <v>298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69"/>
      <c r="B372" s="29"/>
      <c r="C372" s="12" t="s">
        <v>87</v>
      </c>
      <c r="D372" s="10">
        <v>3</v>
      </c>
      <c r="E372" s="10">
        <v>3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8"/>
      <c r="B373" s="29"/>
      <c r="C373" s="12" t="s">
        <v>117</v>
      </c>
      <c r="D373" s="10">
        <v>1</v>
      </c>
      <c r="E373" s="10">
        <v>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9"/>
      <c r="C374" s="12" t="s">
        <v>203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29"/>
      <c r="C375" s="12" t="s">
        <v>5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69"/>
      <c r="B376" s="29"/>
      <c r="C376" s="12" t="s">
        <v>43</v>
      </c>
      <c r="D376" s="10">
        <v>19</v>
      </c>
      <c r="E376" s="10">
        <v>19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8"/>
      <c r="B377" s="9"/>
      <c r="C377" s="12" t="s">
        <v>297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77">
        <v>21040</v>
      </c>
      <c r="B378" s="21" t="s">
        <v>296</v>
      </c>
      <c r="C378" s="22"/>
      <c r="D378" s="17">
        <v>138</v>
      </c>
      <c r="E378" s="17">
        <v>138</v>
      </c>
      <c r="F378" s="17">
        <f t="shared" si="5"/>
        <v>0</v>
      </c>
      <c r="G378" s="17">
        <v>117</v>
      </c>
      <c r="H378" s="17">
        <v>117</v>
      </c>
      <c r="I378" s="7">
        <f>H378-G378</f>
        <v>0</v>
      </c>
      <c r="J378" s="16">
        <v>17</v>
      </c>
      <c r="K378" s="16">
        <f>E378-H378-J378</f>
        <v>4</v>
      </c>
    </row>
    <row r="379" spans="1:11" x14ac:dyDescent="0.45">
      <c r="A379" s="52">
        <v>21041</v>
      </c>
      <c r="B379" s="27" t="s">
        <v>295</v>
      </c>
      <c r="C379" s="20" t="s">
        <v>75</v>
      </c>
      <c r="D379" s="24">
        <v>1</v>
      </c>
      <c r="E379" s="24">
        <v>1</v>
      </c>
      <c r="F379" s="24">
        <f t="shared" si="5"/>
        <v>0</v>
      </c>
      <c r="G379" s="24"/>
      <c r="H379" s="24"/>
      <c r="I379" s="24"/>
      <c r="J379" s="65"/>
      <c r="K379" s="24"/>
    </row>
    <row r="380" spans="1:11" x14ac:dyDescent="0.45">
      <c r="A380" s="52"/>
      <c r="B380" s="32"/>
      <c r="C380" s="12" t="s">
        <v>17</v>
      </c>
      <c r="D380" s="24">
        <v>5</v>
      </c>
      <c r="E380" s="24">
        <v>5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67"/>
      <c r="B381" s="20"/>
      <c r="C381" s="48" t="s">
        <v>260</v>
      </c>
      <c r="D381" s="24">
        <v>11</v>
      </c>
      <c r="E381" s="24">
        <v>11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67"/>
      <c r="B382" s="20"/>
      <c r="C382" s="48" t="s">
        <v>500</v>
      </c>
      <c r="D382" s="24">
        <v>1</v>
      </c>
      <c r="E382" s="24">
        <v>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52"/>
      <c r="B383" s="20"/>
      <c r="C383" s="20" t="s">
        <v>30</v>
      </c>
      <c r="D383" s="24">
        <v>21</v>
      </c>
      <c r="E383" s="24">
        <v>21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67"/>
      <c r="B384" s="29"/>
      <c r="C384" s="20" t="s">
        <v>248</v>
      </c>
      <c r="D384" s="24">
        <v>1</v>
      </c>
      <c r="E384" s="24">
        <v>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52"/>
      <c r="B385" s="29"/>
      <c r="C385" s="20" t="s">
        <v>126</v>
      </c>
      <c r="D385" s="24">
        <v>4</v>
      </c>
      <c r="E385" s="24">
        <v>4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9"/>
      <c r="C386" s="20" t="s">
        <v>79</v>
      </c>
      <c r="D386" s="24">
        <v>3</v>
      </c>
      <c r="E386" s="24">
        <v>3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52"/>
      <c r="B387" s="34"/>
      <c r="C387" s="20" t="s">
        <v>526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13">
        <v>21041</v>
      </c>
      <c r="B388" s="14" t="s">
        <v>294</v>
      </c>
      <c r="C388" s="15"/>
      <c r="D388" s="16">
        <v>48</v>
      </c>
      <c r="E388" s="16">
        <v>48</v>
      </c>
      <c r="F388" s="16">
        <f t="shared" si="5"/>
        <v>0</v>
      </c>
      <c r="G388" s="16">
        <v>40</v>
      </c>
      <c r="H388" s="16">
        <v>40</v>
      </c>
      <c r="I388" s="7">
        <f>H388-G388</f>
        <v>0</v>
      </c>
      <c r="J388" s="16">
        <v>6</v>
      </c>
      <c r="K388" s="16">
        <f>E388-H388-J388</f>
        <v>2</v>
      </c>
    </row>
    <row r="389" spans="1:11" x14ac:dyDescent="0.45">
      <c r="A389" s="69">
        <v>21042</v>
      </c>
      <c r="B389" s="27" t="s">
        <v>293</v>
      </c>
      <c r="C389" s="12" t="s">
        <v>14</v>
      </c>
      <c r="D389" s="10">
        <v>1</v>
      </c>
      <c r="E389" s="10">
        <v>1</v>
      </c>
      <c r="F389" s="10">
        <f t="shared" ref="F389:F452" si="6">E389-D389</f>
        <v>0</v>
      </c>
      <c r="G389" s="10"/>
      <c r="H389" s="10"/>
      <c r="I389" s="10"/>
      <c r="J389" s="65"/>
      <c r="K389" s="10"/>
    </row>
    <row r="390" spans="1:11" x14ac:dyDescent="0.45">
      <c r="A390" s="69"/>
      <c r="B390" s="60"/>
      <c r="C390" s="68" t="s">
        <v>17</v>
      </c>
      <c r="D390" s="10">
        <v>1</v>
      </c>
      <c r="E390" s="10">
        <v>1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8"/>
      <c r="B391" s="9"/>
      <c r="C391" s="12" t="s">
        <v>292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65"/>
      <c r="K391" s="10"/>
    </row>
    <row r="392" spans="1:11" x14ac:dyDescent="0.45">
      <c r="A392" s="13">
        <v>21042</v>
      </c>
      <c r="B392" s="14" t="s">
        <v>291</v>
      </c>
      <c r="C392" s="15"/>
      <c r="D392" s="16">
        <v>3</v>
      </c>
      <c r="E392" s="16">
        <v>3</v>
      </c>
      <c r="F392" s="16">
        <f t="shared" si="6"/>
        <v>0</v>
      </c>
      <c r="G392" s="16">
        <v>3</v>
      </c>
      <c r="H392" s="16">
        <v>3</v>
      </c>
      <c r="I392" s="7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69">
        <v>21043</v>
      </c>
      <c r="B393" s="68" t="s">
        <v>290</v>
      </c>
      <c r="C393" s="68" t="s">
        <v>80</v>
      </c>
      <c r="D393" s="11">
        <v>1</v>
      </c>
      <c r="E393" s="11">
        <v>1</v>
      </c>
      <c r="F393" s="11">
        <f t="shared" si="6"/>
        <v>0</v>
      </c>
      <c r="G393" s="11"/>
      <c r="H393" s="11"/>
      <c r="I393" s="11"/>
      <c r="J393" s="65"/>
      <c r="K393" s="11"/>
    </row>
    <row r="394" spans="1:11" x14ac:dyDescent="0.45">
      <c r="A394" s="76">
        <v>21043</v>
      </c>
      <c r="B394" s="21" t="s">
        <v>289</v>
      </c>
      <c r="C394" s="22"/>
      <c r="D394" s="16">
        <v>1</v>
      </c>
      <c r="E394" s="16">
        <v>1</v>
      </c>
      <c r="F394" s="16">
        <f t="shared" si="6"/>
        <v>0</v>
      </c>
      <c r="G394" s="16">
        <v>1</v>
      </c>
      <c r="H394" s="16">
        <v>1</v>
      </c>
      <c r="I394" s="7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8">
        <v>10028</v>
      </c>
      <c r="B395" s="25" t="s">
        <v>288</v>
      </c>
      <c r="C395" s="20" t="s">
        <v>6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77">
        <v>10028</v>
      </c>
      <c r="B396" s="21" t="s">
        <v>287</v>
      </c>
      <c r="C396" s="22"/>
      <c r="D396" s="16">
        <v>1</v>
      </c>
      <c r="E396" s="16">
        <v>1</v>
      </c>
      <c r="F396" s="16">
        <f t="shared" si="6"/>
        <v>0</v>
      </c>
      <c r="G396" s="16">
        <v>1</v>
      </c>
      <c r="H396" s="16">
        <v>1</v>
      </c>
      <c r="I396" s="7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84021</v>
      </c>
      <c r="B397" s="68" t="s">
        <v>286</v>
      </c>
      <c r="C397" t="s">
        <v>30</v>
      </c>
      <c r="D397" s="39">
        <v>1</v>
      </c>
      <c r="E397" s="39">
        <v>1</v>
      </c>
      <c r="F397" s="39">
        <f t="shared" si="6"/>
        <v>0</v>
      </c>
      <c r="G397" s="39"/>
      <c r="H397" s="39"/>
      <c r="I397" s="39"/>
      <c r="J397" s="65"/>
      <c r="K397" s="39"/>
    </row>
    <row r="398" spans="1:11" x14ac:dyDescent="0.45">
      <c r="A398" s="47">
        <v>84021</v>
      </c>
      <c r="B398" s="21" t="s">
        <v>285</v>
      </c>
      <c r="C398" s="22"/>
      <c r="D398" s="17">
        <v>1</v>
      </c>
      <c r="E398" s="17">
        <v>1</v>
      </c>
      <c r="F398" s="17">
        <f t="shared" si="6"/>
        <v>0</v>
      </c>
      <c r="G398" s="17">
        <v>1</v>
      </c>
      <c r="H398" s="17">
        <v>1</v>
      </c>
      <c r="I398" s="7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18083</v>
      </c>
      <c r="B399" s="25" t="s">
        <v>284</v>
      </c>
      <c r="C399" s="68" t="s">
        <v>30</v>
      </c>
      <c r="D399" s="46">
        <v>1</v>
      </c>
      <c r="E399" s="46">
        <v>1</v>
      </c>
      <c r="F399" s="46">
        <f t="shared" si="6"/>
        <v>0</v>
      </c>
      <c r="G399" s="46"/>
      <c r="H399" s="46"/>
      <c r="I399" s="46"/>
      <c r="J399" s="65"/>
      <c r="K399" s="46"/>
    </row>
    <row r="400" spans="1:11" x14ac:dyDescent="0.45">
      <c r="A400" s="45"/>
      <c r="B400" s="48"/>
      <c r="C400" s="20" t="s">
        <v>79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47">
        <v>18083</v>
      </c>
      <c r="B401" s="21" t="s">
        <v>283</v>
      </c>
      <c r="C401" s="22"/>
      <c r="D401" s="16">
        <v>2</v>
      </c>
      <c r="E401" s="16">
        <v>2</v>
      </c>
      <c r="F401" s="16">
        <f t="shared" si="6"/>
        <v>0</v>
      </c>
      <c r="G401" s="16">
        <v>2</v>
      </c>
      <c r="H401" s="16">
        <v>2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48025</v>
      </c>
      <c r="B402" s="68" t="s">
        <v>282</v>
      </c>
      <c r="C402" s="20" t="s">
        <v>17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76">
        <v>48025</v>
      </c>
      <c r="B403" s="21" t="s">
        <v>281</v>
      </c>
      <c r="C403" s="22"/>
      <c r="D403" s="16">
        <v>1</v>
      </c>
      <c r="E403" s="16">
        <v>1</v>
      </c>
      <c r="F403" s="16">
        <f t="shared" si="6"/>
        <v>0</v>
      </c>
      <c r="G403" s="16">
        <v>1</v>
      </c>
      <c r="H403" s="16">
        <v>1</v>
      </c>
      <c r="I403" s="7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46017</v>
      </c>
      <c r="B404" s="30" t="s">
        <v>280</v>
      </c>
      <c r="C404" s="12" t="s">
        <v>5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76">
        <v>46017</v>
      </c>
      <c r="B405" s="14" t="s">
        <v>279</v>
      </c>
      <c r="C405" s="15"/>
      <c r="D405" s="16">
        <v>1</v>
      </c>
      <c r="E405" s="16">
        <v>1</v>
      </c>
      <c r="F405" s="16">
        <f t="shared" si="6"/>
        <v>0</v>
      </c>
      <c r="G405" s="16">
        <v>1</v>
      </c>
      <c r="H405" s="16">
        <v>1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18">
        <v>21044</v>
      </c>
      <c r="B406" s="25" t="s">
        <v>278</v>
      </c>
      <c r="C406" s="68" t="s">
        <v>277</v>
      </c>
      <c r="D406" s="31">
        <v>1</v>
      </c>
      <c r="E406" s="31">
        <v>1</v>
      </c>
      <c r="F406" s="31">
        <f t="shared" si="6"/>
        <v>0</v>
      </c>
      <c r="G406" s="31"/>
      <c r="H406" s="31"/>
      <c r="I406" s="31"/>
      <c r="J406" s="65"/>
      <c r="K406" s="31"/>
    </row>
    <row r="407" spans="1:11" x14ac:dyDescent="0.45">
      <c r="A407" s="18"/>
      <c r="B407" s="48"/>
      <c r="C407" s="20" t="s">
        <v>9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17">
        <v>21044</v>
      </c>
      <c r="B408" s="21" t="s">
        <v>276</v>
      </c>
      <c r="C408" s="22"/>
      <c r="D408" s="16">
        <v>2</v>
      </c>
      <c r="E408" s="16">
        <v>2</v>
      </c>
      <c r="F408" s="16">
        <f t="shared" si="6"/>
        <v>0</v>
      </c>
      <c r="G408" s="16">
        <v>2</v>
      </c>
      <c r="H408" s="16">
        <v>2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18">
        <v>21045</v>
      </c>
      <c r="B409" s="25" t="s">
        <v>275</v>
      </c>
      <c r="C409" s="68" t="s">
        <v>17</v>
      </c>
      <c r="D409" s="31">
        <v>1</v>
      </c>
      <c r="E409" s="31">
        <v>1</v>
      </c>
      <c r="F409" s="31">
        <f t="shared" si="6"/>
        <v>0</v>
      </c>
      <c r="G409" s="31"/>
      <c r="H409" s="31"/>
      <c r="I409" s="31"/>
      <c r="J409" s="65"/>
      <c r="K409" s="31"/>
    </row>
    <row r="410" spans="1:11" x14ac:dyDescent="0.45">
      <c r="A410" s="18"/>
      <c r="B410" s="48"/>
      <c r="C410" s="20" t="s">
        <v>87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17">
        <v>21045</v>
      </c>
      <c r="B411" s="21" t="s">
        <v>274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21046</v>
      </c>
      <c r="B412" s="68" t="s">
        <v>273</v>
      </c>
      <c r="C412" s="68" t="s">
        <v>17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18"/>
      <c r="B413" s="68"/>
      <c r="C413" s="68" t="s">
        <v>500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77">
        <v>21046</v>
      </c>
      <c r="B414" s="21" t="s">
        <v>272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71029</v>
      </c>
      <c r="B415" s="68" t="s">
        <v>524</v>
      </c>
      <c r="C415" s="68" t="s">
        <v>148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77">
        <v>71029</v>
      </c>
      <c r="B416" s="21" t="s">
        <v>525</v>
      </c>
      <c r="C416" s="22"/>
      <c r="D416" s="16">
        <v>1</v>
      </c>
      <c r="E416" s="16">
        <v>1</v>
      </c>
      <c r="F416" s="16">
        <f t="shared" si="6"/>
        <v>0</v>
      </c>
      <c r="G416" s="16">
        <v>1</v>
      </c>
      <c r="H416" s="16">
        <v>1</v>
      </c>
      <c r="I416" s="7">
        <f>H416-G416</f>
        <v>0</v>
      </c>
      <c r="J416" s="16">
        <v>0</v>
      </c>
      <c r="K416" s="16">
        <f>E416-H416-J416</f>
        <v>0</v>
      </c>
    </row>
    <row r="417" spans="1:11" x14ac:dyDescent="0.45">
      <c r="A417" s="8">
        <v>68022</v>
      </c>
      <c r="B417" s="68" t="s">
        <v>271</v>
      </c>
      <c r="C417" s="68" t="s">
        <v>17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76">
        <v>68022</v>
      </c>
      <c r="B418" s="21" t="s">
        <v>270</v>
      </c>
      <c r="C418" s="22"/>
      <c r="D418" s="16">
        <v>1</v>
      </c>
      <c r="E418" s="16">
        <v>1</v>
      </c>
      <c r="F418" s="16">
        <f t="shared" si="6"/>
        <v>0</v>
      </c>
      <c r="G418" s="16">
        <v>1</v>
      </c>
      <c r="H418" s="16">
        <v>1</v>
      </c>
      <c r="I418" s="7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8">
        <v>30055</v>
      </c>
      <c r="B419" s="25" t="s">
        <v>269</v>
      </c>
      <c r="C419" s="20" t="s">
        <v>43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79">
        <v>30055</v>
      </c>
      <c r="B420" s="40" t="s">
        <v>268</v>
      </c>
      <c r="C420" s="41"/>
      <c r="D420" s="16">
        <v>1</v>
      </c>
      <c r="E420" s="16">
        <v>1</v>
      </c>
      <c r="F420" s="16">
        <f t="shared" si="6"/>
        <v>0</v>
      </c>
      <c r="G420" s="16">
        <v>1</v>
      </c>
      <c r="H420" s="16">
        <v>1</v>
      </c>
      <c r="I420" s="7">
        <f>H420-G420</f>
        <v>0</v>
      </c>
      <c r="J420" s="16">
        <v>0</v>
      </c>
      <c r="K420" s="16">
        <f>E420-H420-J420</f>
        <v>0</v>
      </c>
    </row>
    <row r="421" spans="1:11" x14ac:dyDescent="0.45">
      <c r="A421" s="8">
        <v>21047</v>
      </c>
      <c r="B421" s="27" t="s">
        <v>267</v>
      </c>
      <c r="C421" s="12" t="s">
        <v>27</v>
      </c>
      <c r="D421" s="10">
        <v>2</v>
      </c>
      <c r="E421" s="10">
        <v>2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8"/>
      <c r="B422" s="55"/>
      <c r="C422" s="68" t="s">
        <v>18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69"/>
      <c r="B423" s="29"/>
      <c r="C423" s="12" t="s">
        <v>17</v>
      </c>
      <c r="D423" s="10">
        <v>9</v>
      </c>
      <c r="E423" s="10">
        <v>9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8"/>
      <c r="B424" s="29"/>
      <c r="C424" s="12" t="s">
        <v>266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69"/>
      <c r="B425" s="9"/>
      <c r="C425" s="68" t="s">
        <v>265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9"/>
      <c r="C426" s="20" t="s">
        <v>264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34"/>
      <c r="C427" s="68" t="s">
        <v>263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13">
        <v>21047</v>
      </c>
      <c r="B428" s="14" t="s">
        <v>262</v>
      </c>
      <c r="C428" s="15"/>
      <c r="D428" s="16">
        <v>16</v>
      </c>
      <c r="E428" s="16">
        <v>16</v>
      </c>
      <c r="F428" s="16">
        <f t="shared" si="6"/>
        <v>0</v>
      </c>
      <c r="G428" s="16">
        <v>14</v>
      </c>
      <c r="H428" s="16">
        <v>14</v>
      </c>
      <c r="I428" s="7">
        <f>H428-G428</f>
        <v>0</v>
      </c>
      <c r="J428" s="16">
        <v>2</v>
      </c>
      <c r="K428" s="16">
        <f>E428-H428-J428</f>
        <v>0</v>
      </c>
    </row>
    <row r="429" spans="1:11" x14ac:dyDescent="0.45">
      <c r="A429" s="18">
        <v>21048</v>
      </c>
      <c r="B429" s="25" t="s">
        <v>261</v>
      </c>
      <c r="C429" s="20" t="s">
        <v>17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18"/>
      <c r="B430" s="48"/>
      <c r="C430" s="68" t="s">
        <v>260</v>
      </c>
      <c r="D430" s="10">
        <v>2</v>
      </c>
      <c r="E430" s="10">
        <v>2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8"/>
      <c r="B431" s="48"/>
      <c r="C431" s="12" t="s">
        <v>30</v>
      </c>
      <c r="D431" s="10">
        <v>2</v>
      </c>
      <c r="E431" s="10">
        <v>2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17">
        <v>21048</v>
      </c>
      <c r="B432" s="21" t="s">
        <v>259</v>
      </c>
      <c r="C432" s="22"/>
      <c r="D432" s="16">
        <v>5</v>
      </c>
      <c r="E432" s="16">
        <v>5</v>
      </c>
      <c r="F432" s="16">
        <f t="shared" si="6"/>
        <v>0</v>
      </c>
      <c r="G432" s="16">
        <v>5</v>
      </c>
      <c r="H432" s="16">
        <v>5</v>
      </c>
      <c r="I432" s="7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>
        <v>21050</v>
      </c>
      <c r="B433" s="20" t="s">
        <v>258</v>
      </c>
      <c r="C433" s="68" t="s">
        <v>257</v>
      </c>
      <c r="D433" s="31">
        <v>1</v>
      </c>
      <c r="E433" s="31">
        <v>1</v>
      </c>
      <c r="F433" s="31">
        <f t="shared" si="6"/>
        <v>0</v>
      </c>
      <c r="G433" s="31"/>
      <c r="H433" s="31"/>
      <c r="I433" s="31"/>
      <c r="J433" s="65"/>
      <c r="K433" s="31"/>
    </row>
    <row r="434" spans="1:11" x14ac:dyDescent="0.45">
      <c r="A434" s="8"/>
      <c r="B434" s="32"/>
      <c r="C434" s="68" t="s">
        <v>89</v>
      </c>
      <c r="D434" s="31">
        <v>1</v>
      </c>
      <c r="E434" s="31">
        <v>1</v>
      </c>
      <c r="F434" s="31">
        <f t="shared" si="6"/>
        <v>0</v>
      </c>
      <c r="G434" s="31"/>
      <c r="H434" s="31"/>
      <c r="I434" s="31"/>
      <c r="J434" s="65"/>
      <c r="K434" s="31"/>
    </row>
    <row r="435" spans="1:11" x14ac:dyDescent="0.45">
      <c r="A435" s="69"/>
      <c r="B435" s="19"/>
      <c r="C435" s="32" t="s">
        <v>17</v>
      </c>
      <c r="D435" s="10">
        <v>2</v>
      </c>
      <c r="E435" s="10">
        <v>2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20"/>
      <c r="C436" s="32" t="s">
        <v>168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3">
        <v>21050</v>
      </c>
      <c r="B437" s="21" t="s">
        <v>256</v>
      </c>
      <c r="C437" s="22"/>
      <c r="D437" s="16">
        <v>5</v>
      </c>
      <c r="E437" s="16">
        <v>5</v>
      </c>
      <c r="F437" s="16">
        <f t="shared" si="6"/>
        <v>0</v>
      </c>
      <c r="G437" s="16">
        <v>5</v>
      </c>
      <c r="H437" s="16">
        <v>5</v>
      </c>
      <c r="I437" s="7">
        <f>H437-G437</f>
        <v>0</v>
      </c>
      <c r="J437" s="16">
        <v>0</v>
      </c>
      <c r="K437" s="16">
        <f>E437-H437-J437</f>
        <v>0</v>
      </c>
    </row>
    <row r="438" spans="1:11" x14ac:dyDescent="0.45">
      <c r="A438" s="8">
        <v>21051</v>
      </c>
      <c r="B438" s="27" t="s">
        <v>255</v>
      </c>
      <c r="C438" s="12" t="s">
        <v>75</v>
      </c>
      <c r="D438" s="10">
        <v>3</v>
      </c>
      <c r="E438" s="10">
        <v>3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56"/>
      <c r="C439" s="12" t="s">
        <v>17</v>
      </c>
      <c r="D439" s="10">
        <v>38</v>
      </c>
      <c r="E439" s="10">
        <v>38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19" t="s">
        <v>254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68" t="s">
        <v>253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9"/>
      <c r="C442" s="68" t="s">
        <v>500</v>
      </c>
      <c r="D442" s="10">
        <v>24</v>
      </c>
      <c r="E442" s="10">
        <v>26</v>
      </c>
      <c r="F442" s="10">
        <f t="shared" si="6"/>
        <v>2</v>
      </c>
      <c r="G442" s="10"/>
      <c r="H442" s="10"/>
      <c r="I442" s="10"/>
      <c r="J442" s="65"/>
      <c r="K442" s="10"/>
    </row>
    <row r="443" spans="1:11" x14ac:dyDescent="0.45">
      <c r="A443" s="8"/>
      <c r="B443" s="29"/>
      <c r="C443" s="12" t="s">
        <v>30</v>
      </c>
      <c r="D443" s="10">
        <v>42</v>
      </c>
      <c r="E443" s="10">
        <v>41</v>
      </c>
      <c r="F443" s="10">
        <f t="shared" si="6"/>
        <v>-1</v>
      </c>
      <c r="G443" s="10"/>
      <c r="H443" s="10"/>
      <c r="I443" s="10"/>
      <c r="J443" s="65"/>
      <c r="K443" s="10"/>
    </row>
    <row r="444" spans="1:11" x14ac:dyDescent="0.45">
      <c r="A444" s="8"/>
      <c r="B444" s="29"/>
      <c r="C444" s="19" t="s">
        <v>252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29"/>
      <c r="C445" s="12" t="s">
        <v>251</v>
      </c>
      <c r="D445" s="10">
        <v>2</v>
      </c>
      <c r="E445" s="10">
        <v>2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69"/>
      <c r="B446" s="29"/>
      <c r="C446" s="20" t="s">
        <v>378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69"/>
      <c r="B447" s="29"/>
      <c r="C447" s="12" t="s">
        <v>250</v>
      </c>
      <c r="D447" s="10">
        <v>2</v>
      </c>
      <c r="E447" s="10">
        <v>2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69"/>
      <c r="B448" s="29"/>
      <c r="C448" s="12" t="s">
        <v>102</v>
      </c>
      <c r="D448" s="10">
        <v>2</v>
      </c>
      <c r="E448" s="10">
        <v>2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t="s">
        <v>249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479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2" t="s">
        <v>248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9" t="s">
        <v>126</v>
      </c>
      <c r="D452" s="10">
        <v>9</v>
      </c>
      <c r="E452" s="10">
        <v>9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68" t="s">
        <v>247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19" t="s">
        <v>246</v>
      </c>
      <c r="D454" s="10">
        <v>2</v>
      </c>
      <c r="E454" s="10">
        <v>2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29"/>
      <c r="C455" s="20" t="s">
        <v>245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79</v>
      </c>
      <c r="D456" s="10">
        <v>17</v>
      </c>
      <c r="E456" s="10">
        <v>18</v>
      </c>
      <c r="F456" s="10">
        <f t="shared" si="7"/>
        <v>1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12" t="s">
        <v>244</v>
      </c>
      <c r="D457" s="10">
        <v>3</v>
      </c>
      <c r="E457" s="10">
        <v>3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20" t="s">
        <v>203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2" t="s">
        <v>43</v>
      </c>
      <c r="D459" s="10">
        <v>2</v>
      </c>
      <c r="E459" s="10">
        <v>2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9"/>
      <c r="C460" s="20" t="s">
        <v>292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3">
        <v>21051</v>
      </c>
      <c r="B461" s="14" t="s">
        <v>243</v>
      </c>
      <c r="C461" s="15"/>
      <c r="D461" s="16">
        <v>157</v>
      </c>
      <c r="E461" s="16">
        <v>159</v>
      </c>
      <c r="F461" s="16">
        <f t="shared" si="7"/>
        <v>2</v>
      </c>
      <c r="G461" s="16">
        <v>118</v>
      </c>
      <c r="H461" s="16">
        <v>118</v>
      </c>
      <c r="I461" s="7">
        <f>H461-G461</f>
        <v>0</v>
      </c>
      <c r="J461" s="16">
        <v>15</v>
      </c>
      <c r="K461" s="16">
        <f>E461-H461-J461</f>
        <v>26</v>
      </c>
    </row>
    <row r="462" spans="1:11" x14ac:dyDescent="0.45">
      <c r="A462" s="8">
        <v>97048</v>
      </c>
      <c r="B462" s="30" t="s">
        <v>242</v>
      </c>
      <c r="C462" s="12" t="s">
        <v>43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76">
        <v>97048</v>
      </c>
      <c r="B463" s="14" t="s">
        <v>241</v>
      </c>
      <c r="C463" s="15"/>
      <c r="D463" s="16">
        <v>1</v>
      </c>
      <c r="E463" s="16">
        <v>1</v>
      </c>
      <c r="F463" s="16">
        <f t="shared" si="7"/>
        <v>0</v>
      </c>
      <c r="G463" s="16">
        <v>1</v>
      </c>
      <c r="H463" s="16">
        <v>1</v>
      </c>
      <c r="I463" s="7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83048</v>
      </c>
      <c r="B464" s="30" t="s">
        <v>240</v>
      </c>
      <c r="C464" s="12" t="s">
        <v>6</v>
      </c>
      <c r="D464" s="10">
        <v>1</v>
      </c>
      <c r="E464" s="10">
        <v>1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76">
        <v>83048</v>
      </c>
      <c r="B465" s="14" t="s">
        <v>239</v>
      </c>
      <c r="C465" s="15"/>
      <c r="D465" s="16">
        <v>1</v>
      </c>
      <c r="E465" s="16">
        <v>1</v>
      </c>
      <c r="F465" s="16">
        <f t="shared" si="7"/>
        <v>0</v>
      </c>
      <c r="G465" s="16">
        <v>1</v>
      </c>
      <c r="H465" s="16">
        <v>1</v>
      </c>
      <c r="I465" s="7">
        <f>H465-G465</f>
        <v>0</v>
      </c>
      <c r="J465" s="16">
        <v>0</v>
      </c>
      <c r="K465" s="16">
        <f>E465-H465-J465</f>
        <v>0</v>
      </c>
    </row>
    <row r="466" spans="1:11" x14ac:dyDescent="0.45">
      <c r="A466" s="8">
        <v>22116</v>
      </c>
      <c r="B466" s="30" t="s">
        <v>501</v>
      </c>
      <c r="C466" s="12" t="s">
        <v>17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76">
        <v>22116</v>
      </c>
      <c r="B467" s="14" t="s">
        <v>502</v>
      </c>
      <c r="C467" s="15"/>
      <c r="D467" s="16">
        <v>1</v>
      </c>
      <c r="E467" s="16">
        <v>1</v>
      </c>
      <c r="F467" s="16">
        <f t="shared" si="7"/>
        <v>0</v>
      </c>
      <c r="G467" s="16">
        <v>1</v>
      </c>
      <c r="H467" s="16">
        <v>1</v>
      </c>
      <c r="I467" s="7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8">
        <v>22117</v>
      </c>
      <c r="B468" s="30" t="s">
        <v>503</v>
      </c>
      <c r="C468" s="12" t="s">
        <v>111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76">
        <v>22117</v>
      </c>
      <c r="B469" s="14" t="s">
        <v>504</v>
      </c>
      <c r="C469" s="15"/>
      <c r="D469" s="16">
        <v>1</v>
      </c>
      <c r="E469" s="16">
        <v>1</v>
      </c>
      <c r="F469" s="16">
        <f t="shared" si="7"/>
        <v>0</v>
      </c>
      <c r="G469" s="16">
        <v>0</v>
      </c>
      <c r="H469" s="16">
        <v>0</v>
      </c>
      <c r="I469" s="7">
        <f>H469-G469</f>
        <v>0</v>
      </c>
      <c r="J469" s="16">
        <v>0</v>
      </c>
      <c r="K469" s="16">
        <f>E469-H469-J469</f>
        <v>1</v>
      </c>
    </row>
    <row r="470" spans="1:11" x14ac:dyDescent="0.45">
      <c r="A470" s="8">
        <v>15146</v>
      </c>
      <c r="B470" s="27" t="s">
        <v>238</v>
      </c>
      <c r="C470" s="12" t="s">
        <v>87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69"/>
      <c r="B471" s="34"/>
      <c r="C471" s="12" t="s">
        <v>43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13">
        <v>15146</v>
      </c>
      <c r="B472" s="14" t="s">
        <v>237</v>
      </c>
      <c r="C472" s="15"/>
      <c r="D472" s="16">
        <v>2</v>
      </c>
      <c r="E472" s="16">
        <v>2</v>
      </c>
      <c r="F472" s="16">
        <f t="shared" si="7"/>
        <v>0</v>
      </c>
      <c r="G472" s="16">
        <v>0</v>
      </c>
      <c r="H472" s="16">
        <v>0</v>
      </c>
      <c r="I472" s="7">
        <f>H472-G472</f>
        <v>0</v>
      </c>
      <c r="J472" s="16">
        <v>2</v>
      </c>
      <c r="K472" s="16">
        <f>E472-H472-J472</f>
        <v>0</v>
      </c>
    </row>
    <row r="473" spans="1:11" x14ac:dyDescent="0.45">
      <c r="A473" s="69">
        <v>26043</v>
      </c>
      <c r="B473" s="34" t="s">
        <v>487</v>
      </c>
      <c r="C473" s="12" t="s">
        <v>43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76">
        <v>26043</v>
      </c>
      <c r="B474" s="14" t="s">
        <v>488</v>
      </c>
      <c r="C474" s="15"/>
      <c r="D474" s="16">
        <v>1</v>
      </c>
      <c r="E474" s="16">
        <v>1</v>
      </c>
      <c r="F474" s="16">
        <f t="shared" si="7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21052</v>
      </c>
      <c r="B475" s="27" t="s">
        <v>236</v>
      </c>
      <c r="C475" s="68" t="s">
        <v>18</v>
      </c>
      <c r="D475" s="31">
        <v>3</v>
      </c>
      <c r="E475" s="31">
        <v>3</v>
      </c>
      <c r="F475" s="31">
        <f t="shared" si="7"/>
        <v>0</v>
      </c>
      <c r="G475" s="31"/>
      <c r="H475" s="31"/>
      <c r="I475" s="31"/>
      <c r="J475" s="65"/>
      <c r="K475" s="31"/>
    </row>
    <row r="476" spans="1:11" x14ac:dyDescent="0.45">
      <c r="A476" s="8"/>
      <c r="B476" s="56"/>
      <c r="C476" s="12" t="s">
        <v>14</v>
      </c>
      <c r="D476" s="10">
        <v>2</v>
      </c>
      <c r="E476" s="10">
        <v>2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9"/>
      <c r="C477" s="20" t="s">
        <v>17</v>
      </c>
      <c r="D477" s="10">
        <v>5</v>
      </c>
      <c r="E477" s="10">
        <v>5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9"/>
      <c r="C478" s="68" t="s">
        <v>46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8"/>
      <c r="B479" s="9"/>
      <c r="C479" s="12" t="s">
        <v>180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13">
        <v>21052</v>
      </c>
      <c r="B480" s="14" t="s">
        <v>235</v>
      </c>
      <c r="C480" s="15"/>
      <c r="D480" s="16">
        <v>12</v>
      </c>
      <c r="E480" s="16">
        <v>12</v>
      </c>
      <c r="F480" s="16">
        <f t="shared" si="7"/>
        <v>0</v>
      </c>
      <c r="G480" s="16">
        <v>11</v>
      </c>
      <c r="H480" s="16">
        <v>11</v>
      </c>
      <c r="I480" s="7">
        <f>H480-G480</f>
        <v>0</v>
      </c>
      <c r="J480" s="16">
        <v>1</v>
      </c>
      <c r="K480" s="16">
        <f>E480-H480-J480</f>
        <v>0</v>
      </c>
    </row>
    <row r="481" spans="1:11" x14ac:dyDescent="0.45">
      <c r="A481" s="69">
        <v>21053</v>
      </c>
      <c r="B481" s="25" t="s">
        <v>234</v>
      </c>
      <c r="C481" s="68" t="s">
        <v>233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10"/>
      <c r="K481" s="10"/>
    </row>
    <row r="482" spans="1:11" x14ac:dyDescent="0.45">
      <c r="A482" s="69"/>
      <c r="B482" s="48"/>
      <c r="C482" s="68" t="s">
        <v>62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10"/>
      <c r="K482" s="10"/>
    </row>
    <row r="483" spans="1:11" x14ac:dyDescent="0.45">
      <c r="A483" s="8"/>
      <c r="B483" s="25"/>
      <c r="C483" s="20" t="s">
        <v>17</v>
      </c>
      <c r="D483" s="10">
        <v>16</v>
      </c>
      <c r="E483" s="10">
        <v>16</v>
      </c>
      <c r="F483" s="10">
        <f t="shared" si="7"/>
        <v>0</v>
      </c>
      <c r="G483" s="10"/>
      <c r="H483" s="10"/>
      <c r="I483" s="10"/>
      <c r="J483" s="10"/>
      <c r="K483" s="10"/>
    </row>
    <row r="484" spans="1:11" x14ac:dyDescent="0.45">
      <c r="A484" s="8"/>
      <c r="B484" s="48"/>
      <c r="C484" s="20" t="s">
        <v>43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10"/>
      <c r="K484" s="10"/>
    </row>
    <row r="485" spans="1:11" x14ac:dyDescent="0.45">
      <c r="A485" s="13">
        <v>21053</v>
      </c>
      <c r="B485" s="40" t="s">
        <v>232</v>
      </c>
      <c r="C485" s="41"/>
      <c r="D485" s="16">
        <v>19</v>
      </c>
      <c r="E485" s="16">
        <v>19</v>
      </c>
      <c r="F485" s="16">
        <f t="shared" si="7"/>
        <v>0</v>
      </c>
      <c r="G485" s="16">
        <v>12</v>
      </c>
      <c r="H485" s="16">
        <v>12</v>
      </c>
      <c r="I485" s="7">
        <f>H485-G485</f>
        <v>0</v>
      </c>
      <c r="J485" s="16">
        <v>7</v>
      </c>
      <c r="K485" s="16">
        <f>E485-H485-J485</f>
        <v>0</v>
      </c>
    </row>
    <row r="486" spans="1:11" x14ac:dyDescent="0.45">
      <c r="A486" s="69">
        <v>80053</v>
      </c>
      <c r="B486" s="68" t="s">
        <v>231</v>
      </c>
      <c r="C486" s="68" t="s">
        <v>43</v>
      </c>
      <c r="D486" s="45">
        <v>1</v>
      </c>
      <c r="E486" s="45">
        <v>1</v>
      </c>
      <c r="F486" s="45">
        <f t="shared" si="7"/>
        <v>0</v>
      </c>
      <c r="G486" s="45"/>
      <c r="H486" s="45"/>
      <c r="I486" s="45"/>
      <c r="J486" s="65"/>
      <c r="K486" s="81"/>
    </row>
    <row r="487" spans="1:11" x14ac:dyDescent="0.45">
      <c r="A487" s="76">
        <v>80053</v>
      </c>
      <c r="B487" s="21" t="s">
        <v>230</v>
      </c>
      <c r="C487" s="22"/>
      <c r="D487" s="47">
        <v>1</v>
      </c>
      <c r="E487" s="47">
        <v>1</v>
      </c>
      <c r="F487" s="47">
        <f t="shared" si="7"/>
        <v>0</v>
      </c>
      <c r="G487" s="47">
        <v>1</v>
      </c>
      <c r="H487" s="47">
        <v>1</v>
      </c>
      <c r="I487" s="7">
        <f>H487-G487</f>
        <v>0</v>
      </c>
      <c r="J487" s="16">
        <v>0</v>
      </c>
      <c r="K487" s="16">
        <f>E487-H487-J487</f>
        <v>0</v>
      </c>
    </row>
    <row r="488" spans="1:11" x14ac:dyDescent="0.45">
      <c r="A488" s="69">
        <v>44045</v>
      </c>
      <c r="B488" s="68" t="s">
        <v>505</v>
      </c>
      <c r="C488" s="68" t="s">
        <v>6</v>
      </c>
      <c r="D488" s="45">
        <v>1</v>
      </c>
      <c r="E488" s="45">
        <v>1</v>
      </c>
      <c r="F488" s="45">
        <f t="shared" si="7"/>
        <v>0</v>
      </c>
      <c r="G488" s="45"/>
      <c r="H488" s="45"/>
      <c r="I488" s="45"/>
      <c r="J488" s="65"/>
      <c r="K488" s="81"/>
    </row>
    <row r="489" spans="1:11" x14ac:dyDescent="0.45">
      <c r="A489" s="78">
        <v>44045</v>
      </c>
      <c r="B489" s="21" t="s">
        <v>506</v>
      </c>
      <c r="C489" s="22"/>
      <c r="D489" s="47">
        <v>1</v>
      </c>
      <c r="E489" s="47">
        <v>1</v>
      </c>
      <c r="F489" s="47">
        <f t="shared" si="7"/>
        <v>0</v>
      </c>
      <c r="G489" s="16">
        <v>1</v>
      </c>
      <c r="H489" s="16">
        <v>1</v>
      </c>
      <c r="I489" s="7">
        <f>H489-G489</f>
        <v>0</v>
      </c>
      <c r="J489" s="16">
        <v>0</v>
      </c>
      <c r="K489" s="16">
        <f>E489-H489-J489</f>
        <v>0</v>
      </c>
    </row>
    <row r="490" spans="1:11" x14ac:dyDescent="0.45">
      <c r="A490" s="69">
        <v>108033</v>
      </c>
      <c r="B490" t="s">
        <v>229</v>
      </c>
      <c r="C490" s="68" t="s">
        <v>120</v>
      </c>
      <c r="D490" s="45">
        <v>1</v>
      </c>
      <c r="E490" s="45">
        <v>1</v>
      </c>
      <c r="F490" s="45">
        <f t="shared" si="7"/>
        <v>0</v>
      </c>
      <c r="G490" s="45"/>
      <c r="H490" s="45"/>
      <c r="I490" s="45"/>
      <c r="J490" s="65"/>
      <c r="K490" s="81"/>
    </row>
    <row r="491" spans="1:11" x14ac:dyDescent="0.45">
      <c r="A491" s="76">
        <v>108033</v>
      </c>
      <c r="B491" s="21" t="s">
        <v>228</v>
      </c>
      <c r="C491" s="22"/>
      <c r="D491" s="47">
        <v>1</v>
      </c>
      <c r="E491" s="47">
        <v>1</v>
      </c>
      <c r="F491" s="47">
        <f t="shared" si="7"/>
        <v>0</v>
      </c>
      <c r="G491" s="47">
        <v>1</v>
      </c>
      <c r="H491" s="47">
        <v>1</v>
      </c>
      <c r="I491" s="7">
        <f>H491-G491</f>
        <v>0</v>
      </c>
      <c r="J491" s="16">
        <v>0</v>
      </c>
      <c r="K491" s="16">
        <f>E491-H491-J491</f>
        <v>0</v>
      </c>
    </row>
    <row r="492" spans="1:11" x14ac:dyDescent="0.45">
      <c r="A492" s="8">
        <v>21054</v>
      </c>
      <c r="B492" s="27" t="s">
        <v>227</v>
      </c>
      <c r="C492" s="12" t="s">
        <v>17</v>
      </c>
      <c r="D492" s="10">
        <v>9</v>
      </c>
      <c r="E492" s="10">
        <v>9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55"/>
      <c r="C493" t="s">
        <v>226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27"/>
      <c r="C494" s="68" t="s">
        <v>30</v>
      </c>
      <c r="D494" s="10">
        <v>2</v>
      </c>
      <c r="E494" s="10">
        <v>2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33"/>
      <c r="C495" s="20" t="s">
        <v>225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69"/>
      <c r="B496" s="9"/>
      <c r="C496" s="12" t="s">
        <v>79</v>
      </c>
      <c r="D496" s="10">
        <v>2</v>
      </c>
      <c r="E496" s="10">
        <v>2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13">
        <v>21054</v>
      </c>
      <c r="B497" s="14" t="s">
        <v>224</v>
      </c>
      <c r="C497" s="15"/>
      <c r="D497" s="16">
        <v>15</v>
      </c>
      <c r="E497" s="16">
        <v>15</v>
      </c>
      <c r="F497" s="16">
        <f t="shared" si="7"/>
        <v>0</v>
      </c>
      <c r="G497" s="16">
        <v>14</v>
      </c>
      <c r="H497" s="16">
        <v>14</v>
      </c>
      <c r="I497" s="7">
        <f>H497-G497</f>
        <v>0</v>
      </c>
      <c r="J497" s="16">
        <v>1</v>
      </c>
      <c r="K497" s="16">
        <f>E497-H497-J497</f>
        <v>0</v>
      </c>
    </row>
    <row r="498" spans="1:11" x14ac:dyDescent="0.45">
      <c r="A498" s="8">
        <v>30064</v>
      </c>
      <c r="B498" s="30" t="s">
        <v>223</v>
      </c>
      <c r="C498" s="12" t="s">
        <v>17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76">
        <v>30064</v>
      </c>
      <c r="B499" s="14" t="s">
        <v>222</v>
      </c>
      <c r="C499" s="15"/>
      <c r="D499" s="16">
        <v>1</v>
      </c>
      <c r="E499" s="16">
        <v>1</v>
      </c>
      <c r="F499" s="16">
        <f t="shared" si="7"/>
        <v>0</v>
      </c>
      <c r="G499" s="16">
        <v>1</v>
      </c>
      <c r="H499" s="16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8">
        <v>21055</v>
      </c>
      <c r="B500" s="27" t="s">
        <v>221</v>
      </c>
      <c r="C500" s="68" t="s">
        <v>89</v>
      </c>
      <c r="D500" s="31">
        <v>1</v>
      </c>
      <c r="E500" s="31">
        <v>1</v>
      </c>
      <c r="F500" s="31">
        <f t="shared" si="7"/>
        <v>0</v>
      </c>
      <c r="G500" s="31"/>
      <c r="H500" s="31"/>
      <c r="I500" s="31"/>
      <c r="J500" s="65"/>
      <c r="K500" s="31"/>
    </row>
    <row r="501" spans="1:11" x14ac:dyDescent="0.45">
      <c r="A501" s="8"/>
      <c r="B501" s="55"/>
      <c r="C501" s="12" t="s">
        <v>17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7"/>
      <c r="C502" t="s">
        <v>80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29"/>
      <c r="C503" s="68" t="s">
        <v>30</v>
      </c>
      <c r="D503" s="10">
        <v>2</v>
      </c>
      <c r="E503" s="10">
        <v>2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8"/>
      <c r="B504" s="9"/>
      <c r="C504" s="20" t="s">
        <v>79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9"/>
      <c r="C505" s="12" t="s">
        <v>5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13">
        <v>21055</v>
      </c>
      <c r="B506" s="14" t="s">
        <v>220</v>
      </c>
      <c r="C506" s="15"/>
      <c r="D506" s="16">
        <v>9</v>
      </c>
      <c r="E506" s="16">
        <v>9</v>
      </c>
      <c r="F506" s="16">
        <f t="shared" si="7"/>
        <v>0</v>
      </c>
      <c r="G506" s="16">
        <v>7</v>
      </c>
      <c r="H506" s="16">
        <v>7</v>
      </c>
      <c r="I506" s="7">
        <f>H506-G506</f>
        <v>0</v>
      </c>
      <c r="J506" s="16">
        <v>2</v>
      </c>
      <c r="K506" s="16">
        <f>E506-H506-J506</f>
        <v>0</v>
      </c>
    </row>
    <row r="507" spans="1:11" x14ac:dyDescent="0.45">
      <c r="A507" s="8">
        <v>63049</v>
      </c>
      <c r="B507" s="30" t="s">
        <v>507</v>
      </c>
      <c r="C507" s="12" t="s">
        <v>17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76">
        <v>63049</v>
      </c>
      <c r="B508" s="14" t="s">
        <v>508</v>
      </c>
      <c r="C508" s="15"/>
      <c r="D508" s="16">
        <v>1</v>
      </c>
      <c r="E508" s="16">
        <v>1</v>
      </c>
      <c r="F508" s="16">
        <f t="shared" si="7"/>
        <v>0</v>
      </c>
      <c r="G508" s="16">
        <v>1</v>
      </c>
      <c r="H508" s="16">
        <v>1</v>
      </c>
      <c r="I508" s="7">
        <f>H508-G508</f>
        <v>0</v>
      </c>
      <c r="J508" s="16">
        <v>0</v>
      </c>
      <c r="K508" s="16">
        <f>E508-H508-J508</f>
        <v>0</v>
      </c>
    </row>
    <row r="509" spans="1:11" x14ac:dyDescent="0.45">
      <c r="A509" s="8">
        <v>21056</v>
      </c>
      <c r="B509" s="30" t="s">
        <v>219</v>
      </c>
      <c r="C509" t="s">
        <v>89</v>
      </c>
      <c r="D509" s="31">
        <v>1</v>
      </c>
      <c r="E509" s="31">
        <v>1</v>
      </c>
      <c r="F509" s="31">
        <f t="shared" si="7"/>
        <v>0</v>
      </c>
      <c r="G509" s="31"/>
      <c r="H509" s="31"/>
      <c r="I509" s="31"/>
      <c r="J509" s="65"/>
      <c r="K509" s="31"/>
    </row>
    <row r="510" spans="1:11" x14ac:dyDescent="0.45">
      <c r="A510" s="8"/>
      <c r="B510" s="60"/>
      <c r="C510" s="12" t="s">
        <v>17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30"/>
      <c r="C511" s="68" t="s">
        <v>30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13">
        <v>21056</v>
      </c>
      <c r="B512" s="14" t="s">
        <v>218</v>
      </c>
      <c r="C512" s="15"/>
      <c r="D512" s="16">
        <v>4</v>
      </c>
      <c r="E512" s="16">
        <v>4</v>
      </c>
      <c r="F512" s="16">
        <f t="shared" si="7"/>
        <v>0</v>
      </c>
      <c r="G512" s="16">
        <v>4</v>
      </c>
      <c r="H512" s="16">
        <v>4</v>
      </c>
      <c r="I512" s="7">
        <f>H512-G512</f>
        <v>0</v>
      </c>
      <c r="J512" s="16">
        <v>0</v>
      </c>
      <c r="K512" s="16">
        <f>E512-H512-J512</f>
        <v>0</v>
      </c>
    </row>
    <row r="513" spans="1:11" s="64" customFormat="1" x14ac:dyDescent="0.45">
      <c r="A513" s="69">
        <v>21057</v>
      </c>
      <c r="B513" s="12" t="s">
        <v>217</v>
      </c>
      <c r="C513" s="68" t="s">
        <v>9</v>
      </c>
      <c r="D513" s="31">
        <v>5</v>
      </c>
      <c r="E513" s="31">
        <v>5</v>
      </c>
      <c r="F513" s="31">
        <f t="shared" si="7"/>
        <v>0</v>
      </c>
      <c r="G513" s="31"/>
      <c r="H513" s="31"/>
      <c r="I513" s="31"/>
      <c r="J513" s="65"/>
      <c r="K513" s="31"/>
    </row>
    <row r="514" spans="1:11" s="64" customFormat="1" x14ac:dyDescent="0.45">
      <c r="A514" s="8"/>
      <c r="B514" s="53"/>
      <c r="C514" s="12" t="s">
        <v>37</v>
      </c>
      <c r="D514" s="10">
        <v>2</v>
      </c>
      <c r="E514" s="10">
        <v>2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69"/>
      <c r="B515" s="12"/>
      <c r="C515" s="19" t="s">
        <v>216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8"/>
      <c r="B516" s="12"/>
      <c r="C516" s="12" t="s">
        <v>6</v>
      </c>
      <c r="D516" s="10">
        <v>4</v>
      </c>
      <c r="E516" s="10">
        <v>4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13">
        <v>21057</v>
      </c>
      <c r="B517" s="14" t="s">
        <v>215</v>
      </c>
      <c r="C517" s="15"/>
      <c r="D517" s="16">
        <v>12</v>
      </c>
      <c r="E517" s="16">
        <v>12</v>
      </c>
      <c r="F517" s="16">
        <f t="shared" ref="F517:F580" si="8">E517-D517</f>
        <v>0</v>
      </c>
      <c r="G517" s="16">
        <v>11</v>
      </c>
      <c r="H517" s="16">
        <v>11</v>
      </c>
      <c r="I517" s="7">
        <f>H517-G517</f>
        <v>0</v>
      </c>
      <c r="J517" s="16">
        <v>1</v>
      </c>
      <c r="K517" s="16">
        <f>E517-H517-J517</f>
        <v>0</v>
      </c>
    </row>
    <row r="518" spans="1:11" x14ac:dyDescent="0.45">
      <c r="A518" s="8">
        <v>83061</v>
      </c>
      <c r="B518" s="25" t="s">
        <v>214</v>
      </c>
      <c r="C518" s="20" t="s">
        <v>17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76">
        <v>83061</v>
      </c>
      <c r="B519" s="21" t="s">
        <v>213</v>
      </c>
      <c r="C519" s="22"/>
      <c r="D519" s="16">
        <v>1</v>
      </c>
      <c r="E519" s="16">
        <v>1</v>
      </c>
      <c r="F519" s="16">
        <f t="shared" si="8"/>
        <v>0</v>
      </c>
      <c r="G519" s="16">
        <v>1</v>
      </c>
      <c r="H519" s="16">
        <v>1</v>
      </c>
      <c r="I519" s="7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52">
        <v>21058</v>
      </c>
      <c r="B520" s="48" t="s">
        <v>212</v>
      </c>
      <c r="C520" s="20" t="s">
        <v>75</v>
      </c>
      <c r="D520" s="24">
        <v>1</v>
      </c>
      <c r="E520" s="24">
        <v>1</v>
      </c>
      <c r="F520" s="24">
        <f t="shared" si="8"/>
        <v>0</v>
      </c>
      <c r="G520" s="24"/>
      <c r="H520" s="24"/>
      <c r="I520" s="24"/>
      <c r="J520" s="65"/>
      <c r="K520" s="24"/>
    </row>
    <row r="521" spans="1:11" x14ac:dyDescent="0.45">
      <c r="A521" s="67"/>
      <c r="B521" s="48"/>
      <c r="C521" s="64" t="s">
        <v>509</v>
      </c>
      <c r="D521" s="24">
        <v>1</v>
      </c>
      <c r="E521" s="24">
        <v>1</v>
      </c>
      <c r="F521" s="24">
        <f t="shared" si="8"/>
        <v>0</v>
      </c>
      <c r="G521" s="24"/>
      <c r="H521" s="24"/>
      <c r="I521" s="24"/>
      <c r="J521" s="65"/>
      <c r="K521" s="24"/>
    </row>
    <row r="522" spans="1:11" x14ac:dyDescent="0.45">
      <c r="A522" s="52"/>
      <c r="B522" s="48"/>
      <c r="C522" s="20" t="s">
        <v>43</v>
      </c>
      <c r="D522" s="24">
        <v>1</v>
      </c>
      <c r="E522" s="24">
        <v>1</v>
      </c>
      <c r="F522" s="24">
        <f t="shared" si="8"/>
        <v>0</v>
      </c>
      <c r="G522" s="24"/>
      <c r="H522" s="24"/>
      <c r="I522" s="24"/>
      <c r="J522" s="65"/>
      <c r="K522" s="24"/>
    </row>
    <row r="523" spans="1:11" x14ac:dyDescent="0.45">
      <c r="A523" s="47">
        <v>21058</v>
      </c>
      <c r="B523" s="21" t="s">
        <v>211</v>
      </c>
      <c r="C523" s="22"/>
      <c r="D523" s="16">
        <v>3</v>
      </c>
      <c r="E523" s="16">
        <v>3</v>
      </c>
      <c r="F523" s="16">
        <f t="shared" si="8"/>
        <v>0</v>
      </c>
      <c r="G523" s="16">
        <v>2</v>
      </c>
      <c r="H523" s="16">
        <v>2</v>
      </c>
      <c r="I523" s="7">
        <f>H523-G523</f>
        <v>0</v>
      </c>
      <c r="J523" s="16">
        <v>1</v>
      </c>
      <c r="K523" s="16">
        <f>E523-H523-J523</f>
        <v>0</v>
      </c>
    </row>
    <row r="524" spans="1:11" x14ac:dyDescent="0.45">
      <c r="A524" s="69">
        <v>21059</v>
      </c>
      <c r="B524" s="55" t="s">
        <v>210</v>
      </c>
      <c r="C524" s="68" t="s">
        <v>88</v>
      </c>
      <c r="D524" s="31">
        <v>1</v>
      </c>
      <c r="E524" s="31">
        <v>1</v>
      </c>
      <c r="F524" s="31">
        <f t="shared" si="8"/>
        <v>0</v>
      </c>
      <c r="G524" s="31"/>
      <c r="H524" s="31"/>
      <c r="I524" s="31"/>
      <c r="J524" s="65"/>
      <c r="K524" s="31"/>
    </row>
    <row r="525" spans="1:11" x14ac:dyDescent="0.45">
      <c r="A525" s="8"/>
      <c r="B525" s="27"/>
      <c r="C525" s="20" t="s">
        <v>75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9"/>
      <c r="C526" s="12" t="s">
        <v>17</v>
      </c>
      <c r="D526" s="10">
        <v>2</v>
      </c>
      <c r="E526" s="10">
        <v>2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29"/>
      <c r="C527" s="68" t="s">
        <v>203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33"/>
      <c r="C528" s="20" t="s">
        <v>43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8"/>
      <c r="B529" s="9"/>
      <c r="C529" s="20" t="s">
        <v>2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47">
        <v>21059</v>
      </c>
      <c r="B530" s="21" t="s">
        <v>209</v>
      </c>
      <c r="C530" s="22"/>
      <c r="D530" s="16">
        <v>7</v>
      </c>
      <c r="E530" s="16">
        <v>7</v>
      </c>
      <c r="F530" s="16">
        <f t="shared" si="8"/>
        <v>0</v>
      </c>
      <c r="G530" s="16">
        <v>7</v>
      </c>
      <c r="H530" s="16">
        <v>7</v>
      </c>
      <c r="I530" s="7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8">
        <v>65082</v>
      </c>
      <c r="B531" s="68" t="s">
        <v>208</v>
      </c>
      <c r="C531" s="68" t="s">
        <v>17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45">
      <c r="A532" s="76">
        <v>65082</v>
      </c>
      <c r="B532" s="21" t="s">
        <v>207</v>
      </c>
      <c r="C532" s="22"/>
      <c r="D532" s="16">
        <v>1</v>
      </c>
      <c r="E532" s="16">
        <v>1</v>
      </c>
      <c r="F532" s="16">
        <f t="shared" si="8"/>
        <v>0</v>
      </c>
      <c r="G532" s="16">
        <v>1</v>
      </c>
      <c r="H532" s="16">
        <v>1</v>
      </c>
      <c r="I532" s="7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8">
        <v>97059</v>
      </c>
      <c r="B533" s="68" t="s">
        <v>206</v>
      </c>
      <c r="C533" s="68" t="s">
        <v>17</v>
      </c>
      <c r="D533" s="35">
        <v>1</v>
      </c>
      <c r="E533" s="35">
        <v>1</v>
      </c>
      <c r="F533" s="35">
        <f t="shared" si="8"/>
        <v>0</v>
      </c>
      <c r="G533" s="35"/>
      <c r="H533" s="35"/>
      <c r="I533" s="35"/>
      <c r="J533" s="65"/>
      <c r="K533" s="35"/>
    </row>
    <row r="534" spans="1:11" x14ac:dyDescent="0.45">
      <c r="A534" s="76">
        <v>97059</v>
      </c>
      <c r="B534" s="22" t="s">
        <v>205</v>
      </c>
      <c r="C534" s="22"/>
      <c r="D534" s="17">
        <v>1</v>
      </c>
      <c r="E534" s="17">
        <v>1</v>
      </c>
      <c r="F534" s="17">
        <f t="shared" si="8"/>
        <v>0</v>
      </c>
      <c r="G534" s="17">
        <v>1</v>
      </c>
      <c r="H534" s="17">
        <v>1</v>
      </c>
      <c r="I534" s="7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8">
        <v>21060</v>
      </c>
      <c r="B535" s="55" t="s">
        <v>204</v>
      </c>
      <c r="C535" s="68" t="s">
        <v>62</v>
      </c>
      <c r="D535" s="31">
        <v>2</v>
      </c>
      <c r="E535" s="31">
        <v>2</v>
      </c>
      <c r="F535" s="31">
        <f t="shared" si="8"/>
        <v>0</v>
      </c>
      <c r="G535" s="31"/>
      <c r="H535" s="31"/>
      <c r="I535" s="31"/>
      <c r="J535" s="65"/>
      <c r="K535" s="31"/>
    </row>
    <row r="536" spans="1:11" s="64" customFormat="1" x14ac:dyDescent="0.45">
      <c r="A536" s="8"/>
      <c r="B536" s="27"/>
      <c r="C536" s="12" t="s">
        <v>75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33"/>
      <c r="C537" s="20" t="s">
        <v>17</v>
      </c>
      <c r="D537" s="10">
        <v>28</v>
      </c>
      <c r="E537" s="10">
        <v>28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69"/>
      <c r="B538" s="29"/>
      <c r="C538" s="20" t="s">
        <v>117</v>
      </c>
      <c r="D538" s="10">
        <v>2</v>
      </c>
      <c r="E538" s="10">
        <v>2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B539" s="68"/>
      <c r="C539" s="68" t="s">
        <v>203</v>
      </c>
      <c r="D539" s="31">
        <v>1</v>
      </c>
      <c r="E539" s="31">
        <v>1</v>
      </c>
      <c r="F539" s="31">
        <f t="shared" si="8"/>
        <v>0</v>
      </c>
      <c r="G539" s="31"/>
      <c r="H539" s="31"/>
      <c r="I539" s="31"/>
      <c r="J539" s="65"/>
      <c r="K539" s="31"/>
    </row>
    <row r="540" spans="1:11" x14ac:dyDescent="0.45">
      <c r="A540" s="8"/>
      <c r="B540" s="29"/>
      <c r="C540" s="12" t="s">
        <v>85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8"/>
      <c r="B541" s="9"/>
      <c r="C541" s="12" t="s">
        <v>43</v>
      </c>
      <c r="D541" s="10">
        <v>6</v>
      </c>
      <c r="E541" s="10">
        <v>6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13">
        <v>21060</v>
      </c>
      <c r="B542" s="14" t="s">
        <v>202</v>
      </c>
      <c r="C542" s="15"/>
      <c r="D542" s="16">
        <v>41</v>
      </c>
      <c r="E542" s="16">
        <v>41</v>
      </c>
      <c r="F542" s="16">
        <f t="shared" si="8"/>
        <v>0</v>
      </c>
      <c r="G542" s="16">
        <v>31</v>
      </c>
      <c r="H542" s="16">
        <v>31</v>
      </c>
      <c r="I542" s="7">
        <f>H542-G542</f>
        <v>0</v>
      </c>
      <c r="J542" s="16">
        <v>10</v>
      </c>
      <c r="K542" s="16">
        <f>E542-H542-J542</f>
        <v>0</v>
      </c>
    </row>
    <row r="543" spans="1:11" x14ac:dyDescent="0.45">
      <c r="A543" s="69">
        <v>21061</v>
      </c>
      <c r="B543" s="55" t="s">
        <v>201</v>
      </c>
      <c r="C543" s="12" t="s">
        <v>9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69"/>
      <c r="B544" s="29"/>
      <c r="C544" s="12" t="s">
        <v>107</v>
      </c>
      <c r="D544" s="10">
        <v>2</v>
      </c>
      <c r="E544" s="10">
        <v>2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17</v>
      </c>
      <c r="D545" s="10">
        <v>30</v>
      </c>
      <c r="E545" s="10">
        <v>30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8"/>
      <c r="B546" s="29"/>
      <c r="C546" s="12" t="s">
        <v>36</v>
      </c>
      <c r="D546" s="10">
        <v>2</v>
      </c>
      <c r="E546" s="10">
        <v>2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69"/>
      <c r="B547" s="29"/>
      <c r="C547" s="12" t="s">
        <v>6</v>
      </c>
      <c r="D547" s="10">
        <v>7</v>
      </c>
      <c r="E547" s="10">
        <v>7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29"/>
      <c r="C548" s="12" t="s">
        <v>95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29"/>
      <c r="C549" s="12" t="s">
        <v>120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69"/>
      <c r="B550" s="29"/>
      <c r="C550" s="12" t="s">
        <v>86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8"/>
      <c r="B551" s="9"/>
      <c r="C551" s="12" t="s">
        <v>43</v>
      </c>
      <c r="D551" s="10">
        <v>9</v>
      </c>
      <c r="E551" s="10">
        <v>9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13">
        <v>21061</v>
      </c>
      <c r="B552" s="14" t="s">
        <v>200</v>
      </c>
      <c r="C552" s="15"/>
      <c r="D552" s="16">
        <v>54</v>
      </c>
      <c r="E552" s="16">
        <v>54</v>
      </c>
      <c r="F552" s="16">
        <f t="shared" si="8"/>
        <v>0</v>
      </c>
      <c r="G552" s="16">
        <v>45</v>
      </c>
      <c r="H552" s="16">
        <v>45</v>
      </c>
      <c r="I552" s="7">
        <f>H552-G552</f>
        <v>0</v>
      </c>
      <c r="J552" s="16">
        <v>8</v>
      </c>
      <c r="K552" s="16">
        <f>E552-H552-J552</f>
        <v>1</v>
      </c>
    </row>
    <row r="553" spans="1:11" x14ac:dyDescent="0.45">
      <c r="A553" s="69"/>
      <c r="B553" s="60" t="s">
        <v>199</v>
      </c>
      <c r="C553" s="12" t="s">
        <v>17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13"/>
      <c r="B554" s="14" t="s">
        <v>198</v>
      </c>
      <c r="C554" s="15"/>
      <c r="D554" s="16">
        <v>1</v>
      </c>
      <c r="E554" s="16">
        <v>1</v>
      </c>
      <c r="F554" s="16">
        <f t="shared" si="8"/>
        <v>0</v>
      </c>
      <c r="G554" s="16">
        <v>1</v>
      </c>
      <c r="H554" s="16">
        <v>1</v>
      </c>
      <c r="I554" s="7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8">
        <v>21062</v>
      </c>
      <c r="B555" s="68" t="s">
        <v>197</v>
      </c>
      <c r="C555" t="s">
        <v>75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B556" s="68"/>
      <c r="C556" t="s">
        <v>30</v>
      </c>
      <c r="D556" s="31">
        <v>1</v>
      </c>
      <c r="E556" s="31">
        <v>1</v>
      </c>
      <c r="F556" s="31">
        <f t="shared" si="8"/>
        <v>0</v>
      </c>
      <c r="G556" s="31"/>
      <c r="H556" s="31"/>
      <c r="I556" s="31"/>
      <c r="J556" s="65"/>
      <c r="K556" s="31"/>
    </row>
    <row r="557" spans="1:11" x14ac:dyDescent="0.45">
      <c r="B557" s="68"/>
      <c r="C557" s="68" t="s">
        <v>196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17">
        <v>21062</v>
      </c>
      <c r="B558" s="21" t="s">
        <v>195</v>
      </c>
      <c r="C558" s="22"/>
      <c r="D558" s="16">
        <v>3</v>
      </c>
      <c r="E558" s="16">
        <v>3</v>
      </c>
      <c r="F558" s="16">
        <f t="shared" si="8"/>
        <v>0</v>
      </c>
      <c r="G558" s="16">
        <v>3</v>
      </c>
      <c r="H558" s="16">
        <v>3</v>
      </c>
      <c r="I558" s="7">
        <f>H558-G558</f>
        <v>0</v>
      </c>
      <c r="J558" s="16">
        <v>0</v>
      </c>
      <c r="K558" s="16">
        <f>E558-H558-J558</f>
        <v>0</v>
      </c>
    </row>
    <row r="559" spans="1:11" x14ac:dyDescent="0.45">
      <c r="A559" s="69">
        <v>97065</v>
      </c>
      <c r="B559" s="60" t="s">
        <v>510</v>
      </c>
      <c r="C559" s="12" t="s">
        <v>148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 s="13">
        <v>97065</v>
      </c>
      <c r="B560" s="14" t="s">
        <v>511</v>
      </c>
      <c r="C560" s="15"/>
      <c r="D560" s="16">
        <v>1</v>
      </c>
      <c r="E560" s="16">
        <v>1</v>
      </c>
      <c r="F560" s="16">
        <f t="shared" si="8"/>
        <v>0</v>
      </c>
      <c r="G560" s="16">
        <v>1</v>
      </c>
      <c r="H560" s="16">
        <v>1</v>
      </c>
      <c r="I560" s="7">
        <f>H560-G560</f>
        <v>0</v>
      </c>
      <c r="J560" s="16">
        <v>0</v>
      </c>
      <c r="K560" s="16">
        <f>E560-H560-J560</f>
        <v>0</v>
      </c>
    </row>
    <row r="561" spans="1:11" s="64" customFormat="1" x14ac:dyDescent="0.45">
      <c r="A561" s="50">
        <v>21063</v>
      </c>
      <c r="B561" s="23" t="s">
        <v>194</v>
      </c>
      <c r="C561" s="20" t="s">
        <v>27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50"/>
      <c r="B562" s="23"/>
      <c r="C562" t="s">
        <v>18</v>
      </c>
      <c r="D562" s="10">
        <v>2</v>
      </c>
      <c r="E562" s="10">
        <v>2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50"/>
      <c r="B563" s="33"/>
      <c r="C563" s="20" t="s">
        <v>17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50"/>
      <c r="B564" s="59"/>
      <c r="C564" s="20" t="s">
        <v>193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47">
        <v>21063</v>
      </c>
      <c r="B565" s="21" t="s">
        <v>192</v>
      </c>
      <c r="C565" s="22"/>
      <c r="D565" s="16">
        <v>5</v>
      </c>
      <c r="E565" s="16">
        <v>5</v>
      </c>
      <c r="F565" s="16">
        <f t="shared" si="8"/>
        <v>0</v>
      </c>
      <c r="G565" s="16">
        <v>4</v>
      </c>
      <c r="H565" s="16">
        <v>4</v>
      </c>
      <c r="I565" s="7">
        <f>H565-G565</f>
        <v>0</v>
      </c>
      <c r="J565" s="16">
        <v>1</v>
      </c>
      <c r="K565" s="16">
        <f>E565-H565-J565</f>
        <v>0</v>
      </c>
    </row>
    <row r="566" spans="1:11" x14ac:dyDescent="0.45">
      <c r="A566" s="8">
        <v>25039</v>
      </c>
      <c r="B566" s="64" t="s">
        <v>512</v>
      </c>
      <c r="C566" s="64" t="s">
        <v>111</v>
      </c>
      <c r="D566" s="24">
        <v>1</v>
      </c>
      <c r="E566" s="24">
        <v>1</v>
      </c>
      <c r="F566" s="24">
        <f t="shared" si="8"/>
        <v>0</v>
      </c>
      <c r="G566" s="65"/>
      <c r="H566" s="65"/>
      <c r="I566" s="65"/>
      <c r="J566" s="65"/>
      <c r="K566" s="65"/>
    </row>
    <row r="567" spans="1:11" x14ac:dyDescent="0.45">
      <c r="A567" s="72"/>
      <c r="B567" s="64"/>
      <c r="C567" s="64" t="s">
        <v>18</v>
      </c>
      <c r="D567" s="10">
        <v>1</v>
      </c>
      <c r="E567" s="10">
        <v>1</v>
      </c>
      <c r="F567" s="10">
        <f t="shared" si="8"/>
        <v>0</v>
      </c>
      <c r="G567" s="65"/>
      <c r="H567" s="65"/>
      <c r="I567" s="65"/>
      <c r="J567" s="65"/>
      <c r="K567" s="65"/>
    </row>
    <row r="568" spans="1:11" x14ac:dyDescent="0.45">
      <c r="A568" s="47">
        <v>25039</v>
      </c>
      <c r="B568" s="21" t="s">
        <v>513</v>
      </c>
      <c r="C568" s="22"/>
      <c r="D568" s="16">
        <v>2</v>
      </c>
      <c r="E568" s="16">
        <v>2</v>
      </c>
      <c r="F568" s="16">
        <f t="shared" si="8"/>
        <v>0</v>
      </c>
      <c r="G568" s="16">
        <v>1</v>
      </c>
      <c r="H568" s="16">
        <v>1</v>
      </c>
      <c r="I568" s="7">
        <f>H568-G568</f>
        <v>0</v>
      </c>
      <c r="J568" s="16">
        <v>0</v>
      </c>
      <c r="K568" s="16">
        <f>E568-H568-J568</f>
        <v>1</v>
      </c>
    </row>
    <row r="569" spans="1:11" x14ac:dyDescent="0.45">
      <c r="A569" s="69">
        <v>50026</v>
      </c>
      <c r="B569" s="60" t="s">
        <v>191</v>
      </c>
      <c r="C569" s="12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13">
        <v>50026</v>
      </c>
      <c r="B570" s="14" t="s">
        <v>190</v>
      </c>
      <c r="C570" s="15"/>
      <c r="D570" s="16">
        <v>1</v>
      </c>
      <c r="E570" s="16">
        <v>1</v>
      </c>
      <c r="F570" s="16">
        <f t="shared" si="8"/>
        <v>0</v>
      </c>
      <c r="G570" s="16">
        <v>1</v>
      </c>
      <c r="H570" s="16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69">
        <v>57052</v>
      </c>
      <c r="B571" s="60" t="s">
        <v>189</v>
      </c>
      <c r="C571" s="12" t="s">
        <v>188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13">
        <v>57052</v>
      </c>
      <c r="B572" s="14" t="s">
        <v>187</v>
      </c>
      <c r="C572" s="15"/>
      <c r="D572" s="16">
        <v>1</v>
      </c>
      <c r="E572" s="16">
        <v>1</v>
      </c>
      <c r="F572" s="16">
        <f t="shared" si="8"/>
        <v>0</v>
      </c>
      <c r="G572" s="16">
        <v>0</v>
      </c>
      <c r="H572" s="16">
        <v>0</v>
      </c>
      <c r="I572" s="7">
        <f>H572-G572</f>
        <v>0</v>
      </c>
      <c r="J572" s="16">
        <v>0</v>
      </c>
      <c r="K572" s="16">
        <f>E572-H572-J572</f>
        <v>1</v>
      </c>
    </row>
    <row r="573" spans="1:11" x14ac:dyDescent="0.45">
      <c r="A573" s="50">
        <v>21066</v>
      </c>
      <c r="B573" s="23" t="s">
        <v>186</v>
      </c>
      <c r="C573" s="20" t="s">
        <v>17</v>
      </c>
      <c r="D573" s="10">
        <v>3</v>
      </c>
      <c r="E573" s="10">
        <v>3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50"/>
      <c r="B574" s="25"/>
      <c r="C574" s="68" t="s">
        <v>30</v>
      </c>
      <c r="D574" s="10">
        <v>4</v>
      </c>
      <c r="E574" s="10">
        <v>4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39"/>
      <c r="B575" s="26"/>
      <c r="C575" s="20" t="s">
        <v>126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39"/>
      <c r="B576" s="26"/>
      <c r="C576" s="68" t="s">
        <v>79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39"/>
      <c r="B577" s="59"/>
      <c r="C577" s="48" t="s">
        <v>522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17">
        <v>21066</v>
      </c>
      <c r="B578" s="21" t="s">
        <v>185</v>
      </c>
      <c r="C578" s="22"/>
      <c r="D578" s="16">
        <v>10</v>
      </c>
      <c r="E578" s="16">
        <v>10</v>
      </c>
      <c r="F578" s="16">
        <f t="shared" si="8"/>
        <v>0</v>
      </c>
      <c r="G578" s="16">
        <v>10</v>
      </c>
      <c r="H578" s="16">
        <v>10</v>
      </c>
      <c r="I578" s="7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8">
        <v>21067</v>
      </c>
      <c r="B579" s="27" t="s">
        <v>184</v>
      </c>
      <c r="C579" s="20" t="s">
        <v>17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30"/>
      <c r="C580" s="83" t="s">
        <v>500</v>
      </c>
      <c r="D580" s="10">
        <v>2</v>
      </c>
      <c r="E580" s="10">
        <v>2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8"/>
      <c r="B581" s="30"/>
      <c r="C581" s="68" t="s">
        <v>126</v>
      </c>
      <c r="D581" s="10">
        <v>1</v>
      </c>
      <c r="E581" s="10">
        <v>1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69"/>
      <c r="B582" s="9"/>
      <c r="C582" s="12" t="s">
        <v>94</v>
      </c>
      <c r="D582" s="10">
        <v>1</v>
      </c>
      <c r="E582" s="10">
        <v>1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34"/>
      <c r="C583" s="68" t="s">
        <v>183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13">
        <v>21067</v>
      </c>
      <c r="B584" s="14" t="s">
        <v>182</v>
      </c>
      <c r="C584" s="15"/>
      <c r="D584" s="16">
        <v>6</v>
      </c>
      <c r="E584" s="16">
        <v>6</v>
      </c>
      <c r="F584" s="16">
        <f t="shared" si="9"/>
        <v>0</v>
      </c>
      <c r="G584" s="16">
        <v>4</v>
      </c>
      <c r="H584" s="16">
        <v>4</v>
      </c>
      <c r="I584" s="7">
        <f>H584-G584</f>
        <v>0</v>
      </c>
      <c r="J584" s="16">
        <v>0</v>
      </c>
      <c r="K584" s="16">
        <f>E584-H584-J584</f>
        <v>2</v>
      </c>
    </row>
    <row r="585" spans="1:11" x14ac:dyDescent="0.45">
      <c r="A585" s="8">
        <v>21068</v>
      </c>
      <c r="B585" s="27" t="s">
        <v>181</v>
      </c>
      <c r="C585" s="68" t="s">
        <v>18</v>
      </c>
      <c r="D585" s="10">
        <v>3</v>
      </c>
      <c r="E585" s="10">
        <v>3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0"/>
      <c r="C586" s="20" t="s">
        <v>17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34"/>
      <c r="C587" s="12" t="s">
        <v>180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13">
        <v>21068</v>
      </c>
      <c r="B588" s="14" t="s">
        <v>179</v>
      </c>
      <c r="C588" s="15"/>
      <c r="D588" s="16">
        <v>5</v>
      </c>
      <c r="E588" s="16">
        <v>5</v>
      </c>
      <c r="F588" s="16">
        <f t="shared" si="9"/>
        <v>0</v>
      </c>
      <c r="G588" s="16">
        <v>4</v>
      </c>
      <c r="H588" s="16">
        <v>4</v>
      </c>
      <c r="I588" s="7">
        <f>H588-G588</f>
        <v>0</v>
      </c>
      <c r="J588" s="16">
        <v>1</v>
      </c>
      <c r="K588" s="16">
        <f>E588-H588-J588</f>
        <v>0</v>
      </c>
    </row>
    <row r="589" spans="1:11" x14ac:dyDescent="0.45">
      <c r="A589" s="69">
        <v>21070</v>
      </c>
      <c r="B589" s="27" t="s">
        <v>178</v>
      </c>
      <c r="C589" s="20" t="s">
        <v>9</v>
      </c>
      <c r="D589" s="10">
        <v>9</v>
      </c>
      <c r="E589" s="10">
        <v>9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29"/>
      <c r="C590" s="12" t="s">
        <v>8</v>
      </c>
      <c r="D590" s="10">
        <v>4</v>
      </c>
      <c r="E590" s="10">
        <v>4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69"/>
      <c r="B591" s="9"/>
      <c r="C591" s="68" t="s">
        <v>6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8"/>
      <c r="B592" s="34"/>
      <c r="C592" s="12" t="s">
        <v>3</v>
      </c>
      <c r="D592" s="10">
        <v>13</v>
      </c>
      <c r="E592" s="10">
        <v>13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13">
        <v>21070</v>
      </c>
      <c r="B593" s="14" t="s">
        <v>177</v>
      </c>
      <c r="C593" s="15"/>
      <c r="D593" s="16">
        <v>27</v>
      </c>
      <c r="E593" s="16">
        <v>27</v>
      </c>
      <c r="F593" s="16">
        <f t="shared" si="9"/>
        <v>0</v>
      </c>
      <c r="G593" s="16">
        <v>27</v>
      </c>
      <c r="H593" s="16">
        <v>27</v>
      </c>
      <c r="I593" s="7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69">
        <v>21071</v>
      </c>
      <c r="B594" s="27" t="s">
        <v>176</v>
      </c>
      <c r="C594" t="s">
        <v>18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69"/>
      <c r="B595" s="68"/>
      <c r="C595" s="20" t="s">
        <v>17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8"/>
      <c r="C596" t="s">
        <v>131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17">
        <v>21071</v>
      </c>
      <c r="B597" s="21" t="s">
        <v>175</v>
      </c>
      <c r="C597" s="22"/>
      <c r="D597" s="16">
        <v>3</v>
      </c>
      <c r="E597" s="16">
        <v>3</v>
      </c>
      <c r="F597" s="16">
        <f t="shared" si="9"/>
        <v>0</v>
      </c>
      <c r="G597" s="16">
        <v>3</v>
      </c>
      <c r="H597" s="16">
        <v>3</v>
      </c>
      <c r="I597" s="7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8">
        <v>39014</v>
      </c>
      <c r="B598" s="68" t="s">
        <v>174</v>
      </c>
      <c r="C598" s="68" t="s">
        <v>17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17">
        <v>39014</v>
      </c>
      <c r="B599" s="21" t="s">
        <v>173</v>
      </c>
      <c r="C599" s="22"/>
      <c r="D599" s="16">
        <v>1</v>
      </c>
      <c r="E599" s="16">
        <v>1</v>
      </c>
      <c r="F599" s="16">
        <f t="shared" si="9"/>
        <v>0</v>
      </c>
      <c r="G599" s="16">
        <v>1</v>
      </c>
      <c r="H599" s="16">
        <v>1</v>
      </c>
      <c r="I599" s="7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>
        <v>21072</v>
      </c>
      <c r="B600" s="27" t="s">
        <v>172</v>
      </c>
      <c r="C600" s="68" t="s">
        <v>171</v>
      </c>
      <c r="D600" s="31">
        <v>1</v>
      </c>
      <c r="E600" s="31">
        <v>1</v>
      </c>
      <c r="F600" s="31">
        <f t="shared" si="9"/>
        <v>0</v>
      </c>
      <c r="G600" s="31"/>
      <c r="H600" s="31"/>
      <c r="I600" s="31"/>
      <c r="J600" s="65"/>
      <c r="K600" s="31"/>
    </row>
    <row r="601" spans="1:11" x14ac:dyDescent="0.45">
      <c r="A601" s="8"/>
      <c r="B601" s="27"/>
      <c r="C601" t="s">
        <v>170</v>
      </c>
      <c r="D601" s="31">
        <v>1</v>
      </c>
      <c r="E601" s="31">
        <v>1</v>
      </c>
      <c r="F601" s="31">
        <f t="shared" si="9"/>
        <v>0</v>
      </c>
      <c r="G601" s="31"/>
      <c r="H601" s="31"/>
      <c r="I601" s="31"/>
      <c r="J601" s="65"/>
      <c r="K601" s="31"/>
    </row>
    <row r="602" spans="1:11" x14ac:dyDescent="0.45">
      <c r="A602" s="69"/>
      <c r="B602" s="27"/>
      <c r="C602" s="20" t="s">
        <v>17</v>
      </c>
      <c r="D602" s="10">
        <v>11</v>
      </c>
      <c r="E602" s="10">
        <v>11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7"/>
      <c r="C603" t="s">
        <v>79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7"/>
      <c r="C604" t="s">
        <v>169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12" t="s">
        <v>87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B606" s="29"/>
      <c r="C606" s="20" t="s">
        <v>117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69"/>
      <c r="B607" s="29"/>
      <c r="C607" s="20" t="s">
        <v>168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8"/>
      <c r="B608" s="34"/>
      <c r="C608" s="12" t="s">
        <v>43</v>
      </c>
      <c r="D608" s="10">
        <v>6</v>
      </c>
      <c r="E608" s="10">
        <v>6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17">
        <v>21072</v>
      </c>
      <c r="B609" s="21" t="s">
        <v>167</v>
      </c>
      <c r="C609" s="22"/>
      <c r="D609" s="16">
        <v>24</v>
      </c>
      <c r="E609" s="16">
        <v>24</v>
      </c>
      <c r="F609" s="16">
        <f t="shared" si="9"/>
        <v>0</v>
      </c>
      <c r="G609" s="16">
        <v>22</v>
      </c>
      <c r="H609" s="16">
        <v>22</v>
      </c>
      <c r="I609" s="7">
        <f>H609-G609</f>
        <v>0</v>
      </c>
      <c r="J609" s="16">
        <v>2</v>
      </c>
      <c r="K609" s="16">
        <f>E609-H609-J609</f>
        <v>0</v>
      </c>
    </row>
    <row r="610" spans="1:11" x14ac:dyDescent="0.45">
      <c r="A610" s="69">
        <v>21073</v>
      </c>
      <c r="B610" s="27" t="s">
        <v>166</v>
      </c>
      <c r="C610" s="20" t="s">
        <v>17</v>
      </c>
      <c r="D610" s="10">
        <v>2</v>
      </c>
      <c r="E610" s="10">
        <v>2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69"/>
      <c r="B611" s="29"/>
      <c r="C611" s="20" t="s">
        <v>30</v>
      </c>
      <c r="D611" s="10">
        <v>3</v>
      </c>
      <c r="E611" s="10">
        <v>3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34"/>
      <c r="C612" s="12" t="s">
        <v>79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13">
        <v>21073</v>
      </c>
      <c r="B613" s="14" t="s">
        <v>165</v>
      </c>
      <c r="C613" s="15"/>
      <c r="D613" s="16">
        <v>6</v>
      </c>
      <c r="E613" s="16">
        <v>6</v>
      </c>
      <c r="F613" s="16">
        <f t="shared" si="9"/>
        <v>0</v>
      </c>
      <c r="G613" s="16">
        <v>5</v>
      </c>
      <c r="H613" s="16">
        <v>5</v>
      </c>
      <c r="I613" s="7">
        <f>H613-G613</f>
        <v>0</v>
      </c>
      <c r="J613" s="16">
        <v>1</v>
      </c>
      <c r="K613" s="16">
        <f>E613-H613-J613</f>
        <v>0</v>
      </c>
    </row>
    <row r="614" spans="1:11" x14ac:dyDescent="0.45">
      <c r="A614" s="8">
        <v>21074</v>
      </c>
      <c r="B614" s="30" t="s">
        <v>164</v>
      </c>
      <c r="C614" s="20" t="s">
        <v>9</v>
      </c>
      <c r="D614" s="10">
        <v>5</v>
      </c>
      <c r="E614" s="10">
        <v>5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C615" s="12" t="s">
        <v>6</v>
      </c>
      <c r="D615" s="10">
        <v>2</v>
      </c>
      <c r="E615" s="10">
        <v>2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3">
        <v>21074</v>
      </c>
      <c r="B616" s="14" t="s">
        <v>163</v>
      </c>
      <c r="C616" s="15"/>
      <c r="D616" s="16">
        <v>7</v>
      </c>
      <c r="E616" s="16">
        <v>7</v>
      </c>
      <c r="F616" s="16">
        <f t="shared" si="9"/>
        <v>0</v>
      </c>
      <c r="G616" s="16">
        <v>7</v>
      </c>
      <c r="H616" s="16">
        <v>7</v>
      </c>
      <c r="I616" s="7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69">
        <v>76066</v>
      </c>
      <c r="B617" s="60" t="s">
        <v>162</v>
      </c>
      <c r="C617" s="12" t="s">
        <v>6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17">
        <v>76066</v>
      </c>
      <c r="B618" s="21" t="s">
        <v>161</v>
      </c>
      <c r="C618" s="22"/>
      <c r="D618" s="16">
        <v>1</v>
      </c>
      <c r="E618" s="16">
        <v>1</v>
      </c>
      <c r="F618" s="16">
        <f t="shared" si="9"/>
        <v>0</v>
      </c>
      <c r="G618" s="16">
        <v>1</v>
      </c>
      <c r="H618" s="16">
        <v>1</v>
      </c>
      <c r="I618" s="7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69">
        <v>21075</v>
      </c>
      <c r="B619" s="27" t="s">
        <v>160</v>
      </c>
      <c r="C619" s="20" t="s">
        <v>17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69"/>
      <c r="B620" s="34"/>
      <c r="C620" s="12" t="s">
        <v>6</v>
      </c>
      <c r="D620" s="10">
        <v>3</v>
      </c>
      <c r="E620" s="10">
        <v>3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13">
        <v>21075</v>
      </c>
      <c r="B621" s="14" t="s">
        <v>159</v>
      </c>
      <c r="C621" s="15"/>
      <c r="D621" s="16">
        <v>4</v>
      </c>
      <c r="E621" s="16">
        <v>4</v>
      </c>
      <c r="F621" s="16">
        <f t="shared" si="9"/>
        <v>0</v>
      </c>
      <c r="G621" s="16">
        <v>4</v>
      </c>
      <c r="H621" s="16">
        <v>4</v>
      </c>
      <c r="I621" s="7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8">
        <v>58091</v>
      </c>
      <c r="B622" s="30" t="s">
        <v>158</v>
      </c>
      <c r="C622" s="12" t="s">
        <v>17</v>
      </c>
      <c r="D622" s="10">
        <v>3</v>
      </c>
      <c r="E622" s="10">
        <v>3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30"/>
      <c r="C623" s="68" t="s">
        <v>30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60"/>
      <c r="C624" s="68" t="s">
        <v>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8"/>
      <c r="B625" s="60"/>
      <c r="C625" s="68" t="s">
        <v>85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13">
        <v>58091</v>
      </c>
      <c r="B626" s="14" t="s">
        <v>157</v>
      </c>
      <c r="C626" s="15"/>
      <c r="D626" s="16">
        <v>6</v>
      </c>
      <c r="E626" s="16">
        <v>6</v>
      </c>
      <c r="F626" s="16">
        <f t="shared" si="9"/>
        <v>0</v>
      </c>
      <c r="G626" s="16">
        <v>5</v>
      </c>
      <c r="H626" s="16">
        <v>5</v>
      </c>
      <c r="I626" s="7">
        <f>H626-G626</f>
        <v>0</v>
      </c>
      <c r="J626" s="16">
        <v>0</v>
      </c>
      <c r="K626" s="16">
        <f>E626-H626-J626</f>
        <v>1</v>
      </c>
    </row>
    <row r="627" spans="1:11" x14ac:dyDescent="0.45">
      <c r="A627" s="8">
        <v>17165</v>
      </c>
      <c r="B627" s="60" t="s">
        <v>156</v>
      </c>
      <c r="C627" s="12" t="s">
        <v>6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3">
        <v>17165</v>
      </c>
      <c r="B628" s="14" t="s">
        <v>155</v>
      </c>
      <c r="C628" s="15"/>
      <c r="D628" s="16">
        <v>1</v>
      </c>
      <c r="E628" s="16">
        <v>1</v>
      </c>
      <c r="F628" s="16">
        <f t="shared" si="9"/>
        <v>0</v>
      </c>
      <c r="G628" s="16">
        <v>1</v>
      </c>
      <c r="H628" s="16">
        <v>1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69">
        <v>93036</v>
      </c>
      <c r="B629" s="60" t="s">
        <v>154</v>
      </c>
      <c r="C629" s="12" t="s">
        <v>17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13">
        <v>93036</v>
      </c>
      <c r="B630" s="14" t="s">
        <v>153</v>
      </c>
      <c r="C630" s="15"/>
      <c r="D630" s="16">
        <v>1</v>
      </c>
      <c r="E630" s="16">
        <v>1</v>
      </c>
      <c r="F630" s="16">
        <f t="shared" si="9"/>
        <v>0</v>
      </c>
      <c r="G630" s="16">
        <v>1</v>
      </c>
      <c r="H630" s="16">
        <v>1</v>
      </c>
      <c r="I630" s="7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69">
        <v>21076</v>
      </c>
      <c r="B631" s="27" t="s">
        <v>152</v>
      </c>
      <c r="C631" s="68" t="s">
        <v>151</v>
      </c>
      <c r="D631" s="31">
        <v>1</v>
      </c>
      <c r="E631" s="31">
        <v>1</v>
      </c>
      <c r="F631" s="31">
        <f t="shared" si="9"/>
        <v>0</v>
      </c>
      <c r="G631" s="31"/>
      <c r="H631" s="31"/>
      <c r="I631" s="31"/>
      <c r="J631" s="65"/>
      <c r="K631" s="31"/>
    </row>
    <row r="632" spans="1:11" x14ac:dyDescent="0.45">
      <c r="A632" s="8"/>
      <c r="B632" s="27"/>
      <c r="C632" s="20" t="s">
        <v>17</v>
      </c>
      <c r="D632" s="10">
        <v>12</v>
      </c>
      <c r="E632" s="10">
        <v>12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29"/>
      <c r="C633" s="12" t="s">
        <v>6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34"/>
      <c r="C634" s="12" t="s">
        <v>43</v>
      </c>
      <c r="D634" s="10">
        <v>5</v>
      </c>
      <c r="E634" s="10">
        <v>5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21076</v>
      </c>
      <c r="B635" s="14" t="s">
        <v>150</v>
      </c>
      <c r="C635" s="15"/>
      <c r="D635" s="16">
        <v>19</v>
      </c>
      <c r="E635" s="16">
        <v>19</v>
      </c>
      <c r="F635" s="16">
        <f t="shared" si="9"/>
        <v>0</v>
      </c>
      <c r="G635" s="16">
        <v>19</v>
      </c>
      <c r="H635" s="16">
        <v>19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69">
        <v>21077</v>
      </c>
      <c r="B636" s="27" t="s">
        <v>149</v>
      </c>
      <c r="C636" s="68" t="s">
        <v>18</v>
      </c>
      <c r="D636" s="31">
        <v>1</v>
      </c>
      <c r="E636" s="31">
        <v>1</v>
      </c>
      <c r="F636" s="31">
        <f t="shared" si="9"/>
        <v>0</v>
      </c>
      <c r="G636" s="31"/>
      <c r="H636" s="31"/>
      <c r="I636" s="31"/>
      <c r="J636" s="65"/>
      <c r="K636" s="31"/>
    </row>
    <row r="637" spans="1:11" x14ac:dyDescent="0.45">
      <c r="A637" s="8"/>
      <c r="B637" s="12"/>
      <c r="C637" s="20" t="s">
        <v>17</v>
      </c>
      <c r="D637" s="10">
        <v>6</v>
      </c>
      <c r="E637" s="10">
        <v>6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19"/>
      <c r="C638" s="19" t="s">
        <v>148</v>
      </c>
      <c r="D638" s="10">
        <v>8</v>
      </c>
      <c r="E638" s="10">
        <v>8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8"/>
      <c r="B639" s="19"/>
      <c r="C639" s="19" t="s">
        <v>69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69"/>
      <c r="B640" s="12"/>
      <c r="C640" s="12" t="s">
        <v>46</v>
      </c>
      <c r="D640" s="10">
        <v>4</v>
      </c>
      <c r="E640" s="10">
        <v>4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9"/>
      <c r="C641" s="12" t="s">
        <v>147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"/>
      <c r="B642" s="34"/>
      <c r="C642" s="12" t="s">
        <v>146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3">
        <v>21077</v>
      </c>
      <c r="B643" s="14" t="s">
        <v>145</v>
      </c>
      <c r="C643" s="15"/>
      <c r="D643" s="16">
        <v>22</v>
      </c>
      <c r="E643" s="16">
        <v>22</v>
      </c>
      <c r="F643" s="16">
        <f t="shared" si="9"/>
        <v>0</v>
      </c>
      <c r="G643" s="16">
        <v>22</v>
      </c>
      <c r="H643" s="16">
        <v>22</v>
      </c>
      <c r="I643" s="7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69">
        <v>111062</v>
      </c>
      <c r="B644" s="68" t="s">
        <v>144</v>
      </c>
      <c r="C644" s="68" t="s">
        <v>17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13">
        <v>111062</v>
      </c>
      <c r="B645" s="21" t="s">
        <v>143</v>
      </c>
      <c r="C645" s="22"/>
      <c r="D645" s="16">
        <v>1</v>
      </c>
      <c r="E645" s="16">
        <v>1</v>
      </c>
      <c r="F645" s="16">
        <f t="shared" ref="F645:F708" si="10">E645-D645</f>
        <v>0</v>
      </c>
      <c r="G645" s="16">
        <v>1</v>
      </c>
      <c r="H645" s="16">
        <v>1</v>
      </c>
      <c r="I645" s="7">
        <f>H645-G645</f>
        <v>0</v>
      </c>
      <c r="J645" s="16">
        <v>0</v>
      </c>
      <c r="K645" s="16">
        <f>E645-H645-J645</f>
        <v>0</v>
      </c>
    </row>
    <row r="646" spans="1:11" s="64" customFormat="1" x14ac:dyDescent="0.45">
      <c r="A646" s="8">
        <v>21079</v>
      </c>
      <c r="B646" s="23" t="s">
        <v>142</v>
      </c>
      <c r="C646" t="s">
        <v>141</v>
      </c>
      <c r="D646" s="24">
        <v>1</v>
      </c>
      <c r="E646" s="24">
        <v>1</v>
      </c>
      <c r="F646" s="24">
        <f t="shared" si="10"/>
        <v>0</v>
      </c>
      <c r="G646" s="24"/>
      <c r="H646" s="24"/>
      <c r="I646" s="24"/>
      <c r="J646" s="65"/>
      <c r="K646" s="24"/>
    </row>
    <row r="647" spans="1:11" x14ac:dyDescent="0.45">
      <c r="A647" s="69"/>
      <c r="B647" s="25"/>
      <c r="C647" s="68" t="s">
        <v>75</v>
      </c>
      <c r="D647" s="24">
        <v>1</v>
      </c>
      <c r="E647" s="24">
        <v>1</v>
      </c>
      <c r="F647" s="24">
        <f t="shared" si="10"/>
        <v>0</v>
      </c>
      <c r="G647" s="24"/>
      <c r="H647" s="24"/>
      <c r="I647" s="24"/>
      <c r="J647" s="65"/>
      <c r="K647" s="24"/>
    </row>
    <row r="648" spans="1:11" x14ac:dyDescent="0.45">
      <c r="A648" s="8"/>
      <c r="B648" s="26"/>
      <c r="C648" s="20" t="s">
        <v>17</v>
      </c>
      <c r="D648" s="10">
        <v>15</v>
      </c>
      <c r="E648" s="10">
        <v>15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8"/>
      <c r="B649" s="59"/>
      <c r="C649" s="20" t="s">
        <v>43</v>
      </c>
      <c r="D649" s="10">
        <v>3</v>
      </c>
      <c r="E649" s="10">
        <v>3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13">
        <v>21079</v>
      </c>
      <c r="B650" s="40" t="s">
        <v>140</v>
      </c>
      <c r="C650" s="41"/>
      <c r="D650" s="16">
        <v>20</v>
      </c>
      <c r="E650" s="16">
        <v>20</v>
      </c>
      <c r="F650" s="16">
        <f t="shared" si="10"/>
        <v>0</v>
      </c>
      <c r="G650" s="16">
        <v>19</v>
      </c>
      <c r="H650" s="16">
        <v>19</v>
      </c>
      <c r="I650" s="7">
        <f>H650-G650</f>
        <v>0</v>
      </c>
      <c r="J650" s="16">
        <v>1</v>
      </c>
      <c r="K650" s="16">
        <f>E650-H650-J650</f>
        <v>0</v>
      </c>
    </row>
    <row r="651" spans="1:11" x14ac:dyDescent="0.45">
      <c r="A651" s="8">
        <v>63066</v>
      </c>
      <c r="B651" s="48" t="s">
        <v>514</v>
      </c>
      <c r="C651" s="48" t="s">
        <v>111</v>
      </c>
      <c r="D651" s="24">
        <v>1</v>
      </c>
      <c r="E651" s="24">
        <v>1</v>
      </c>
      <c r="F651" s="24">
        <f t="shared" si="10"/>
        <v>0</v>
      </c>
      <c r="G651" s="24"/>
      <c r="H651" s="24"/>
      <c r="I651" s="24"/>
      <c r="J651" s="65"/>
      <c r="K651" s="24"/>
    </row>
    <row r="652" spans="1:11" x14ac:dyDescent="0.45">
      <c r="A652" s="13">
        <v>63066</v>
      </c>
      <c r="B652" s="21" t="s">
        <v>515</v>
      </c>
      <c r="C652" s="22"/>
      <c r="D652" s="16">
        <v>1</v>
      </c>
      <c r="E652" s="16">
        <v>1</v>
      </c>
      <c r="F652" s="16">
        <f t="shared" si="10"/>
        <v>0</v>
      </c>
      <c r="G652" s="16">
        <v>1</v>
      </c>
      <c r="H652" s="16">
        <v>1</v>
      </c>
      <c r="I652" s="7">
        <f>H652-G652</f>
        <v>0</v>
      </c>
      <c r="J652" s="16">
        <v>0</v>
      </c>
      <c r="K652" s="16">
        <f>E652-H652-J652</f>
        <v>0</v>
      </c>
    </row>
    <row r="653" spans="1:11" x14ac:dyDescent="0.45">
      <c r="A653" s="8">
        <v>22250</v>
      </c>
      <c r="B653" s="68" t="s">
        <v>139</v>
      </c>
      <c r="C653" t="s">
        <v>30</v>
      </c>
      <c r="D653" s="35">
        <v>1</v>
      </c>
      <c r="E653" s="35">
        <v>1</v>
      </c>
      <c r="F653" s="35">
        <f t="shared" si="10"/>
        <v>0</v>
      </c>
      <c r="G653" s="35"/>
      <c r="H653" s="35"/>
      <c r="I653" s="35"/>
      <c r="J653" s="65"/>
      <c r="K653" s="35"/>
    </row>
    <row r="654" spans="1:11" x14ac:dyDescent="0.45">
      <c r="A654" s="17">
        <v>22250</v>
      </c>
      <c r="B654" s="21" t="s">
        <v>138</v>
      </c>
      <c r="C654" s="22"/>
      <c r="D654" s="17">
        <v>1</v>
      </c>
      <c r="E654" s="17">
        <v>1</v>
      </c>
      <c r="F654" s="17">
        <f t="shared" si="10"/>
        <v>0</v>
      </c>
      <c r="G654" s="17">
        <v>1</v>
      </c>
      <c r="H654" s="17">
        <v>1</v>
      </c>
      <c r="I654" s="7">
        <f>H654-G654</f>
        <v>0</v>
      </c>
      <c r="J654" s="16">
        <v>0</v>
      </c>
      <c r="K654" s="16">
        <f>E654-H654-J654</f>
        <v>0</v>
      </c>
    </row>
    <row r="655" spans="1:11" x14ac:dyDescent="0.45">
      <c r="A655" s="8">
        <v>21080</v>
      </c>
      <c r="B655" s="12" t="s">
        <v>137</v>
      </c>
      <c r="C655" s="32" t="s">
        <v>17</v>
      </c>
      <c r="D655" s="10">
        <v>19</v>
      </c>
      <c r="E655" s="10">
        <v>19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B656" s="19"/>
      <c r="C656" s="68" t="s">
        <v>30</v>
      </c>
      <c r="D656" s="31">
        <v>11</v>
      </c>
      <c r="E656" s="31">
        <v>11</v>
      </c>
      <c r="F656" s="31">
        <f t="shared" si="10"/>
        <v>0</v>
      </c>
      <c r="G656" s="31"/>
      <c r="H656" s="31"/>
      <c r="I656" s="31"/>
      <c r="J656" s="65"/>
      <c r="K656" s="31"/>
    </row>
    <row r="657" spans="1:11" x14ac:dyDescent="0.45">
      <c r="A657" s="8"/>
      <c r="B657" s="12"/>
      <c r="C657" s="51" t="s">
        <v>79</v>
      </c>
      <c r="D657" s="10">
        <v>6</v>
      </c>
      <c r="E657" s="10">
        <v>6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12"/>
      <c r="C658" s="32" t="s">
        <v>95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51"/>
      <c r="C659" s="68" t="s">
        <v>78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13">
        <v>21080</v>
      </c>
      <c r="B660" s="14" t="s">
        <v>136</v>
      </c>
      <c r="C660" s="15"/>
      <c r="D660" s="16">
        <v>38</v>
      </c>
      <c r="E660" s="16">
        <v>38</v>
      </c>
      <c r="F660" s="16">
        <f t="shared" si="10"/>
        <v>0</v>
      </c>
      <c r="G660" s="16">
        <v>31</v>
      </c>
      <c r="H660" s="16">
        <v>31</v>
      </c>
      <c r="I660" s="7">
        <f>H660-G660</f>
        <v>0</v>
      </c>
      <c r="J660" s="16">
        <v>7</v>
      </c>
      <c r="K660" s="16">
        <f>E660-H660-J660</f>
        <v>0</v>
      </c>
    </row>
    <row r="661" spans="1:11" x14ac:dyDescent="0.45">
      <c r="A661" s="8">
        <v>21081</v>
      </c>
      <c r="B661" s="27" t="s">
        <v>135</v>
      </c>
      <c r="C661" s="12" t="s">
        <v>27</v>
      </c>
      <c r="D661" s="10">
        <v>5</v>
      </c>
      <c r="E661" s="10">
        <v>5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27"/>
      <c r="C662" s="60" t="s">
        <v>486</v>
      </c>
      <c r="D662" s="10">
        <v>10</v>
      </c>
      <c r="E662" s="10">
        <v>10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69"/>
      <c r="B663" s="27"/>
      <c r="C663" s="68" t="s">
        <v>18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8"/>
      <c r="B664" s="29"/>
      <c r="C664" s="20" t="s">
        <v>17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34"/>
      <c r="C665" s="12" t="s">
        <v>134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13">
        <v>21081</v>
      </c>
      <c r="B666" s="14" t="s">
        <v>133</v>
      </c>
      <c r="C666" s="15"/>
      <c r="D666" s="16">
        <v>18</v>
      </c>
      <c r="E666" s="16">
        <v>18</v>
      </c>
      <c r="F666" s="16">
        <f t="shared" si="10"/>
        <v>0</v>
      </c>
      <c r="G666" s="16">
        <v>17</v>
      </c>
      <c r="H666" s="16">
        <v>17</v>
      </c>
      <c r="I666" s="7">
        <f>H666-G666</f>
        <v>0</v>
      </c>
      <c r="J666" s="16">
        <v>1</v>
      </c>
      <c r="K666" s="16">
        <f>E666-H666-J666</f>
        <v>0</v>
      </c>
    </row>
    <row r="667" spans="1:11" x14ac:dyDescent="0.45">
      <c r="A667" s="69">
        <v>21082</v>
      </c>
      <c r="B667" s="23" t="s">
        <v>132</v>
      </c>
      <c r="C667" s="20" t="s">
        <v>19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25"/>
      <c r="C668" s="68" t="s">
        <v>18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69"/>
      <c r="B669" s="26"/>
      <c r="C669" s="20" t="s">
        <v>17</v>
      </c>
      <c r="D669" s="10">
        <v>3</v>
      </c>
      <c r="E669" s="10">
        <v>3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59"/>
      <c r="C670" s="68" t="s">
        <v>131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49">
        <v>21082</v>
      </c>
      <c r="B671" s="40" t="s">
        <v>130</v>
      </c>
      <c r="C671" s="41"/>
      <c r="D671" s="16">
        <v>8</v>
      </c>
      <c r="E671" s="16">
        <v>8</v>
      </c>
      <c r="F671" s="16">
        <f t="shared" si="10"/>
        <v>0</v>
      </c>
      <c r="G671" s="16">
        <v>8</v>
      </c>
      <c r="H671" s="16">
        <v>8</v>
      </c>
      <c r="I671" s="7">
        <f>H671-G671</f>
        <v>0</v>
      </c>
      <c r="J671" s="16">
        <v>0</v>
      </c>
      <c r="K671" s="16">
        <f>E671-H671-J671</f>
        <v>0</v>
      </c>
    </row>
    <row r="672" spans="1:11" x14ac:dyDescent="0.45">
      <c r="A672" s="8">
        <v>21083</v>
      </c>
      <c r="B672" s="27" t="s">
        <v>129</v>
      </c>
      <c r="C672" s="20" t="s">
        <v>17</v>
      </c>
      <c r="D672" s="10">
        <v>6</v>
      </c>
      <c r="E672" s="10">
        <v>6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27"/>
      <c r="C673" t="s">
        <v>250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69"/>
      <c r="B674" s="29"/>
      <c r="C674" s="12" t="s">
        <v>126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34"/>
      <c r="C675" s="20" t="s">
        <v>79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13">
        <v>21083</v>
      </c>
      <c r="B676" s="14" t="s">
        <v>128</v>
      </c>
      <c r="C676" s="15"/>
      <c r="D676" s="16">
        <v>9</v>
      </c>
      <c r="E676" s="16">
        <v>9</v>
      </c>
      <c r="F676" s="16">
        <f t="shared" si="10"/>
        <v>0</v>
      </c>
      <c r="G676" s="16">
        <v>8</v>
      </c>
      <c r="H676" s="16">
        <v>8</v>
      </c>
      <c r="I676" s="7">
        <f>H676-G676</f>
        <v>0</v>
      </c>
      <c r="J676" s="16">
        <v>1</v>
      </c>
      <c r="K676" s="16">
        <f>E676-H676-J676</f>
        <v>0</v>
      </c>
    </row>
    <row r="677" spans="1:11" x14ac:dyDescent="0.45">
      <c r="A677" s="8">
        <v>22167</v>
      </c>
      <c r="B677" t="s">
        <v>516</v>
      </c>
      <c r="C677" t="s">
        <v>17</v>
      </c>
      <c r="D677" s="73">
        <v>1</v>
      </c>
      <c r="E677" s="73">
        <v>1</v>
      </c>
      <c r="F677" s="73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13">
        <v>22167</v>
      </c>
      <c r="B678" s="22" t="s">
        <v>517</v>
      </c>
      <c r="C678" s="22"/>
      <c r="D678" s="16">
        <v>1</v>
      </c>
      <c r="E678" s="16">
        <v>1</v>
      </c>
      <c r="F678" s="16">
        <f t="shared" si="10"/>
        <v>0</v>
      </c>
      <c r="G678" s="16">
        <v>0</v>
      </c>
      <c r="H678" s="16">
        <v>0</v>
      </c>
      <c r="I678" s="7">
        <f>H678-G678</f>
        <v>0</v>
      </c>
      <c r="J678" s="16">
        <v>0</v>
      </c>
      <c r="K678" s="16">
        <f>E678-H678-J678</f>
        <v>1</v>
      </c>
    </row>
    <row r="679" spans="1:11" x14ac:dyDescent="0.45">
      <c r="A679" s="69">
        <v>21084</v>
      </c>
      <c r="B679" s="27" t="s">
        <v>127</v>
      </c>
      <c r="C679" s="68" t="s">
        <v>17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30"/>
      <c r="C680" s="20" t="s">
        <v>126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69"/>
      <c r="B681" s="34"/>
      <c r="C681" s="12" t="s">
        <v>79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13">
        <v>21084</v>
      </c>
      <c r="B682" s="14" t="s">
        <v>125</v>
      </c>
      <c r="C682" s="15"/>
      <c r="D682" s="16">
        <v>3</v>
      </c>
      <c r="E682" s="16">
        <v>3</v>
      </c>
      <c r="F682" s="16">
        <f t="shared" si="10"/>
        <v>0</v>
      </c>
      <c r="G682" s="16">
        <v>3</v>
      </c>
      <c r="H682" s="16">
        <v>3</v>
      </c>
      <c r="I682" s="7">
        <f>H682-G682</f>
        <v>0</v>
      </c>
      <c r="J682" s="16">
        <v>0</v>
      </c>
      <c r="K682" s="16">
        <f>E682-H682-J682</f>
        <v>0</v>
      </c>
    </row>
    <row r="683" spans="1:11" x14ac:dyDescent="0.45">
      <c r="A683" s="69">
        <v>27036</v>
      </c>
      <c r="B683" s="68" t="s">
        <v>124</v>
      </c>
      <c r="C683" s="68" t="s">
        <v>123</v>
      </c>
      <c r="D683" s="70">
        <v>1</v>
      </c>
      <c r="E683" s="70">
        <v>1</v>
      </c>
      <c r="F683" s="70">
        <f t="shared" si="10"/>
        <v>0</v>
      </c>
      <c r="G683" s="70"/>
      <c r="H683" s="70"/>
      <c r="I683" s="70"/>
      <c r="J683" s="65"/>
      <c r="K683" s="70"/>
    </row>
    <row r="684" spans="1:11" x14ac:dyDescent="0.45">
      <c r="A684" s="13">
        <v>27036</v>
      </c>
      <c r="B684" s="21" t="s">
        <v>122</v>
      </c>
      <c r="C684" s="22"/>
      <c r="D684" s="13">
        <v>1</v>
      </c>
      <c r="E684" s="13">
        <v>1</v>
      </c>
      <c r="F684" s="13">
        <f t="shared" si="10"/>
        <v>0</v>
      </c>
      <c r="G684" s="13">
        <v>1</v>
      </c>
      <c r="H684" s="13">
        <v>1</v>
      </c>
      <c r="I684" s="7">
        <f>H684-G684</f>
        <v>0</v>
      </c>
      <c r="J684" s="16">
        <v>0</v>
      </c>
      <c r="K684" s="16">
        <f>E684-H684-J684</f>
        <v>0</v>
      </c>
    </row>
    <row r="685" spans="1:11" x14ac:dyDescent="0.45">
      <c r="A685" s="8">
        <v>21085</v>
      </c>
      <c r="B685" s="27" t="s">
        <v>121</v>
      </c>
      <c r="C685" s="12" t="s">
        <v>17</v>
      </c>
      <c r="D685" s="10">
        <v>13</v>
      </c>
      <c r="E685" s="10">
        <v>13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29"/>
      <c r="C686" s="12" t="s">
        <v>37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29"/>
      <c r="C687" s="12" t="s">
        <v>36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6</v>
      </c>
      <c r="D688" s="10">
        <v>4</v>
      </c>
      <c r="E688" s="10">
        <v>4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29"/>
      <c r="C689" s="12" t="s">
        <v>87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69"/>
      <c r="B690" s="29"/>
      <c r="C690" s="12" t="s">
        <v>120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29"/>
      <c r="C691" s="12" t="s">
        <v>85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34"/>
      <c r="C692" s="12" t="s">
        <v>43</v>
      </c>
      <c r="D692" s="10">
        <v>5</v>
      </c>
      <c r="E692" s="10">
        <v>5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13">
        <v>21085</v>
      </c>
      <c r="B693" s="14" t="s">
        <v>119</v>
      </c>
      <c r="C693" s="15"/>
      <c r="D693" s="16">
        <v>27</v>
      </c>
      <c r="E693" s="16">
        <v>27</v>
      </c>
      <c r="F693" s="16">
        <f t="shared" si="10"/>
        <v>0</v>
      </c>
      <c r="G693" s="16">
        <v>25</v>
      </c>
      <c r="H693" s="16">
        <v>25</v>
      </c>
      <c r="I693" s="7">
        <f>H693-G693</f>
        <v>0</v>
      </c>
      <c r="J693" s="16">
        <v>2</v>
      </c>
      <c r="K693" s="16">
        <f>E693-H693-J693</f>
        <v>0</v>
      </c>
    </row>
    <row r="694" spans="1:11" x14ac:dyDescent="0.45">
      <c r="A694" s="8">
        <v>21086</v>
      </c>
      <c r="B694" s="23" t="s">
        <v>118</v>
      </c>
      <c r="C694" s="20" t="s">
        <v>17</v>
      </c>
      <c r="D694" s="10">
        <v>2</v>
      </c>
      <c r="E694" s="10">
        <v>2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33"/>
      <c r="C695" s="20" t="s">
        <v>117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69"/>
      <c r="B696" s="59"/>
      <c r="C696" s="20" t="s">
        <v>43</v>
      </c>
      <c r="D696" s="10">
        <v>2</v>
      </c>
      <c r="E696" s="10">
        <v>2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13">
        <v>21086</v>
      </c>
      <c r="B697" s="40" t="s">
        <v>116</v>
      </c>
      <c r="C697" s="41"/>
      <c r="D697" s="16">
        <v>5</v>
      </c>
      <c r="E697" s="16">
        <v>5</v>
      </c>
      <c r="F697" s="16">
        <f t="shared" si="10"/>
        <v>0</v>
      </c>
      <c r="G697" s="16">
        <v>4</v>
      </c>
      <c r="H697" s="16">
        <v>4</v>
      </c>
      <c r="I697" s="7">
        <f>H697-G697</f>
        <v>0</v>
      </c>
      <c r="J697" s="16">
        <v>1</v>
      </c>
      <c r="K697" s="16">
        <f>E697-H697-J697</f>
        <v>0</v>
      </c>
    </row>
    <row r="698" spans="1:11" x14ac:dyDescent="0.45">
      <c r="A698" s="69">
        <v>21087</v>
      </c>
      <c r="B698" s="30" t="s">
        <v>115</v>
      </c>
      <c r="C698" s="12" t="s">
        <v>17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60"/>
      <c r="C699" s="68" t="s">
        <v>30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21087</v>
      </c>
      <c r="B700" s="14" t="s">
        <v>114</v>
      </c>
      <c r="C700" s="15"/>
      <c r="D700" s="16">
        <v>2</v>
      </c>
      <c r="E700" s="16">
        <v>2</v>
      </c>
      <c r="F700" s="16">
        <f t="shared" si="10"/>
        <v>0</v>
      </c>
      <c r="G700" s="16">
        <v>2</v>
      </c>
      <c r="H700" s="16">
        <v>2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21088</v>
      </c>
      <c r="B701" s="68" t="s">
        <v>110</v>
      </c>
      <c r="C701" s="68" t="s">
        <v>18</v>
      </c>
      <c r="D701" s="31">
        <v>2</v>
      </c>
      <c r="E701" s="31">
        <v>2</v>
      </c>
      <c r="F701" s="31">
        <f t="shared" si="10"/>
        <v>0</v>
      </c>
      <c r="G701" s="31"/>
      <c r="H701" s="31"/>
      <c r="I701" s="31"/>
      <c r="J701" s="65"/>
      <c r="K701" s="31"/>
    </row>
    <row r="702" spans="1:11" x14ac:dyDescent="0.45">
      <c r="A702" s="8"/>
      <c r="C702" t="s">
        <v>17</v>
      </c>
      <c r="D702" s="10">
        <v>2</v>
      </c>
      <c r="E702" s="10">
        <v>2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13">
        <v>21088</v>
      </c>
      <c r="B703" s="22" t="s">
        <v>109</v>
      </c>
      <c r="C703" s="22"/>
      <c r="D703" s="16">
        <v>4</v>
      </c>
      <c r="E703" s="16">
        <v>4</v>
      </c>
      <c r="F703" s="16">
        <f t="shared" si="10"/>
        <v>0</v>
      </c>
      <c r="G703" s="16">
        <v>4</v>
      </c>
      <c r="H703" s="16">
        <v>4</v>
      </c>
      <c r="I703" s="7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52">
        <v>21089</v>
      </c>
      <c r="B704" s="27" t="s">
        <v>108</v>
      </c>
      <c r="C704" s="12" t="s">
        <v>107</v>
      </c>
      <c r="D704" s="10">
        <v>3</v>
      </c>
      <c r="E704" s="10">
        <v>3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67"/>
      <c r="B705" s="27"/>
      <c r="C705" s="68" t="s">
        <v>24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52"/>
      <c r="B706" s="29"/>
      <c r="C706" s="12" t="s">
        <v>17</v>
      </c>
      <c r="D706" s="10">
        <v>24</v>
      </c>
      <c r="E706" s="10">
        <v>24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52"/>
      <c r="B707" s="29"/>
      <c r="C707" s="68" t="s">
        <v>106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52"/>
      <c r="B708" s="29"/>
      <c r="C708" s="20" t="s">
        <v>37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67"/>
      <c r="B709" s="29"/>
      <c r="C709" s="12" t="s">
        <v>6</v>
      </c>
      <c r="D709" s="10">
        <v>9</v>
      </c>
      <c r="E709" s="10">
        <v>9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29"/>
      <c r="C710" s="12" t="s">
        <v>87</v>
      </c>
      <c r="D710" s="10">
        <v>3</v>
      </c>
      <c r="E710" s="10">
        <v>3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45">
      <c r="A711" s="52"/>
      <c r="B711" s="29"/>
      <c r="C711" s="12" t="s">
        <v>43</v>
      </c>
      <c r="D711" s="10">
        <v>6</v>
      </c>
      <c r="E711" s="10">
        <v>6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67"/>
      <c r="B712" s="29"/>
      <c r="C712" s="12" t="s">
        <v>105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45">
      <c r="A713" s="52"/>
      <c r="B713" s="34"/>
      <c r="C713" s="12" t="s">
        <v>69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13">
        <v>21089</v>
      </c>
      <c r="B714" s="14" t="s">
        <v>104</v>
      </c>
      <c r="C714" s="15"/>
      <c r="D714" s="16">
        <v>50</v>
      </c>
      <c r="E714" s="16">
        <v>50</v>
      </c>
      <c r="F714" s="16">
        <f t="shared" si="11"/>
        <v>0</v>
      </c>
      <c r="G714" s="16">
        <v>42</v>
      </c>
      <c r="H714" s="16">
        <v>42</v>
      </c>
      <c r="I714" s="7">
        <f>H714-G714</f>
        <v>0</v>
      </c>
      <c r="J714" s="16">
        <v>8</v>
      </c>
      <c r="K714" s="16">
        <f>E714-H714-J714</f>
        <v>0</v>
      </c>
    </row>
    <row r="715" spans="1:11" x14ac:dyDescent="0.45">
      <c r="A715" s="67">
        <v>21118</v>
      </c>
      <c r="B715" s="12" t="s">
        <v>103</v>
      </c>
      <c r="C715" s="51" t="s">
        <v>17</v>
      </c>
      <c r="D715" s="24">
        <v>1</v>
      </c>
      <c r="E715" s="24">
        <v>1</v>
      </c>
      <c r="F715" s="24">
        <f t="shared" si="11"/>
        <v>0</v>
      </c>
      <c r="G715" s="24"/>
      <c r="H715" s="24"/>
      <c r="I715" s="24"/>
      <c r="J715" s="65"/>
      <c r="K715" s="24"/>
    </row>
    <row r="716" spans="1:11" x14ac:dyDescent="0.45">
      <c r="A716" s="64"/>
      <c r="B716" s="32"/>
      <c r="C716" s="64" t="s">
        <v>30</v>
      </c>
      <c r="D716" s="31">
        <v>2</v>
      </c>
      <c r="E716" s="31">
        <v>2</v>
      </c>
      <c r="F716" s="31">
        <f t="shared" si="11"/>
        <v>0</v>
      </c>
      <c r="G716" s="31"/>
      <c r="H716" s="31"/>
      <c r="I716" s="31"/>
      <c r="J716" s="65"/>
      <c r="K716" s="31"/>
    </row>
    <row r="717" spans="1:11" x14ac:dyDescent="0.45">
      <c r="A717" s="52"/>
      <c r="B717" s="12"/>
      <c r="C717" s="32" t="s">
        <v>79</v>
      </c>
      <c r="D717" s="24">
        <v>2</v>
      </c>
      <c r="E717" s="24">
        <v>2</v>
      </c>
      <c r="F717" s="24">
        <f t="shared" si="11"/>
        <v>0</v>
      </c>
      <c r="G717" s="24"/>
      <c r="H717" s="24"/>
      <c r="I717" s="24"/>
      <c r="J717" s="65"/>
      <c r="K717" s="24"/>
    </row>
    <row r="718" spans="1:11" x14ac:dyDescent="0.45">
      <c r="A718" s="13">
        <v>21118</v>
      </c>
      <c r="B718" s="14" t="s">
        <v>101</v>
      </c>
      <c r="C718" s="15"/>
      <c r="D718" s="16">
        <v>5</v>
      </c>
      <c r="E718" s="16">
        <v>5</v>
      </c>
      <c r="F718" s="16">
        <f t="shared" si="11"/>
        <v>0</v>
      </c>
      <c r="G718" s="16">
        <v>4</v>
      </c>
      <c r="H718" s="16">
        <v>4</v>
      </c>
      <c r="I718" s="7">
        <f>H718-G718</f>
        <v>0</v>
      </c>
      <c r="J718" s="16">
        <v>1</v>
      </c>
      <c r="K718" s="16">
        <f>E718-H718-J718</f>
        <v>0</v>
      </c>
    </row>
    <row r="719" spans="1:11" x14ac:dyDescent="0.45">
      <c r="A719" s="8">
        <v>102037</v>
      </c>
      <c r="B719" s="68" t="s">
        <v>100</v>
      </c>
      <c r="C719" s="68" t="s">
        <v>30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s="64" customFormat="1" x14ac:dyDescent="0.45">
      <c r="A720" s="13">
        <v>102037</v>
      </c>
      <c r="B720" s="22" t="s">
        <v>99</v>
      </c>
      <c r="C720" s="22"/>
      <c r="D720" s="13">
        <v>1</v>
      </c>
      <c r="E720" s="13">
        <v>1</v>
      </c>
      <c r="F720" s="13">
        <f t="shared" si="11"/>
        <v>0</v>
      </c>
      <c r="G720" s="13">
        <v>1</v>
      </c>
      <c r="H720" s="13">
        <v>1</v>
      </c>
      <c r="I720" s="7">
        <f>H720-G720</f>
        <v>0</v>
      </c>
      <c r="J720" s="16">
        <v>0</v>
      </c>
      <c r="K720" s="16">
        <f>E720-H720-J720</f>
        <v>0</v>
      </c>
    </row>
    <row r="721" spans="1:11" s="64" customFormat="1" x14ac:dyDescent="0.45">
      <c r="A721" s="8">
        <v>21092</v>
      </c>
      <c r="B721" t="s">
        <v>98</v>
      </c>
      <c r="C721" t="s">
        <v>18</v>
      </c>
      <c r="D721" s="31">
        <v>10</v>
      </c>
      <c r="E721" s="31">
        <v>10</v>
      </c>
      <c r="F721" s="31">
        <f t="shared" si="11"/>
        <v>0</v>
      </c>
      <c r="G721" s="31"/>
      <c r="H721" s="31"/>
      <c r="I721" s="31"/>
      <c r="J721" s="65"/>
      <c r="K721" s="31"/>
    </row>
    <row r="722" spans="1:11" s="64" customFormat="1" x14ac:dyDescent="0.45">
      <c r="A722" s="69"/>
      <c r="B722" s="68"/>
      <c r="C722" s="68" t="s">
        <v>46</v>
      </c>
      <c r="D722" s="10">
        <v>3</v>
      </c>
      <c r="E722" s="10">
        <v>3</v>
      </c>
      <c r="F722" s="10">
        <f t="shared" si="11"/>
        <v>0</v>
      </c>
      <c r="G722" s="10"/>
      <c r="H722" s="10"/>
      <c r="I722" s="10"/>
      <c r="J722" s="65"/>
      <c r="K722" s="10"/>
    </row>
    <row r="723" spans="1:11" s="64" customFormat="1" x14ac:dyDescent="0.45">
      <c r="A723" s="17">
        <v>21092</v>
      </c>
      <c r="B723" s="22" t="s">
        <v>97</v>
      </c>
      <c r="C723" s="22"/>
      <c r="D723" s="16">
        <v>13</v>
      </c>
      <c r="E723" s="16">
        <v>13</v>
      </c>
      <c r="F723" s="16">
        <f t="shared" si="11"/>
        <v>0</v>
      </c>
      <c r="G723" s="16">
        <v>12</v>
      </c>
      <c r="H723" s="16">
        <v>12</v>
      </c>
      <c r="I723" s="7">
        <f>H723-G723</f>
        <v>0</v>
      </c>
      <c r="J723" s="16">
        <v>0</v>
      </c>
      <c r="K723" s="16">
        <f>E723-H723-J723</f>
        <v>1</v>
      </c>
    </row>
    <row r="724" spans="1:11" x14ac:dyDescent="0.45">
      <c r="A724" s="52">
        <v>21093</v>
      </c>
      <c r="B724" s="48" t="s">
        <v>96</v>
      </c>
      <c r="C724" s="48" t="s">
        <v>30</v>
      </c>
      <c r="D724" s="24">
        <v>2</v>
      </c>
      <c r="E724" s="24">
        <v>2</v>
      </c>
      <c r="F724" s="24">
        <f t="shared" si="11"/>
        <v>0</v>
      </c>
      <c r="G724" s="24"/>
      <c r="H724" s="24"/>
      <c r="I724" s="24"/>
      <c r="J724" s="65"/>
      <c r="K724" s="24"/>
    </row>
    <row r="725" spans="1:11" x14ac:dyDescent="0.45">
      <c r="A725" s="52"/>
      <c r="B725" s="48"/>
      <c r="C725" s="48" t="s">
        <v>95</v>
      </c>
      <c r="D725" s="24">
        <v>1</v>
      </c>
      <c r="E725" s="24">
        <v>1</v>
      </c>
      <c r="F725" s="24">
        <f t="shared" si="11"/>
        <v>0</v>
      </c>
      <c r="G725" s="24"/>
      <c r="H725" s="24"/>
      <c r="I725" s="24"/>
      <c r="J725" s="65"/>
      <c r="K725" s="24"/>
    </row>
    <row r="726" spans="1:11" x14ac:dyDescent="0.45">
      <c r="A726" s="52"/>
      <c r="B726" s="48"/>
      <c r="C726" s="48" t="s">
        <v>526</v>
      </c>
      <c r="D726" s="24">
        <v>1</v>
      </c>
      <c r="E726" s="24">
        <v>1</v>
      </c>
      <c r="F726" s="24">
        <f t="shared" si="11"/>
        <v>0</v>
      </c>
      <c r="G726" s="24"/>
      <c r="H726" s="24"/>
      <c r="I726" s="24"/>
      <c r="J726" s="65"/>
      <c r="K726" s="24"/>
    </row>
    <row r="727" spans="1:11" x14ac:dyDescent="0.45">
      <c r="A727" s="52"/>
      <c r="B727" s="48"/>
      <c r="C727" s="64" t="s">
        <v>94</v>
      </c>
      <c r="D727" s="24">
        <v>2</v>
      </c>
      <c r="E727" s="24">
        <v>2</v>
      </c>
      <c r="F727" s="24">
        <f t="shared" si="11"/>
        <v>0</v>
      </c>
      <c r="G727" s="24"/>
      <c r="H727" s="24"/>
      <c r="I727" s="24"/>
      <c r="J727" s="65"/>
      <c r="K727" s="24"/>
    </row>
    <row r="728" spans="1:11" x14ac:dyDescent="0.45">
      <c r="A728" s="13">
        <v>21093</v>
      </c>
      <c r="B728" s="22" t="s">
        <v>93</v>
      </c>
      <c r="C728" s="22"/>
      <c r="D728" s="13">
        <v>6</v>
      </c>
      <c r="E728" s="13">
        <v>6</v>
      </c>
      <c r="F728" s="13">
        <f t="shared" si="11"/>
        <v>0</v>
      </c>
      <c r="G728" s="13">
        <v>5</v>
      </c>
      <c r="H728" s="13">
        <v>5</v>
      </c>
      <c r="I728" s="7">
        <f>H728-G728</f>
        <v>0</v>
      </c>
      <c r="J728" s="16">
        <v>0</v>
      </c>
      <c r="K728" s="16">
        <f>E728-H728-J728</f>
        <v>1</v>
      </c>
    </row>
    <row r="729" spans="1:11" x14ac:dyDescent="0.45">
      <c r="A729" s="8">
        <v>21094</v>
      </c>
      <c r="B729" s="68" t="s">
        <v>541</v>
      </c>
      <c r="C729" s="68" t="s">
        <v>500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13">
        <v>21094</v>
      </c>
      <c r="B730" s="22" t="s">
        <v>542</v>
      </c>
      <c r="C730" s="22"/>
      <c r="D730" s="13">
        <v>1</v>
      </c>
      <c r="E730" s="13">
        <v>1</v>
      </c>
      <c r="F730" s="13">
        <f t="shared" si="11"/>
        <v>0</v>
      </c>
      <c r="G730" s="13">
        <v>0</v>
      </c>
      <c r="H730" s="13">
        <v>0</v>
      </c>
      <c r="I730" s="7">
        <f>H730-G730</f>
        <v>0</v>
      </c>
      <c r="J730" s="16">
        <v>0</v>
      </c>
      <c r="K730" s="16">
        <f>E730-H730-J730</f>
        <v>1</v>
      </c>
    </row>
    <row r="731" spans="1:11" x14ac:dyDescent="0.45">
      <c r="A731" s="8">
        <v>21095</v>
      </c>
      <c r="B731" t="s">
        <v>493</v>
      </c>
      <c r="C731" t="s">
        <v>494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8"/>
      <c r="C732" t="s">
        <v>30</v>
      </c>
      <c r="D732" s="10">
        <v>2</v>
      </c>
      <c r="E732" s="10">
        <v>2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13">
        <v>21095</v>
      </c>
      <c r="B733" s="54" t="s">
        <v>495</v>
      </c>
      <c r="C733" s="15"/>
      <c r="D733" s="16">
        <v>3</v>
      </c>
      <c r="E733" s="16">
        <v>3</v>
      </c>
      <c r="F733" s="16">
        <f t="shared" si="11"/>
        <v>0</v>
      </c>
      <c r="G733" s="16">
        <v>3</v>
      </c>
      <c r="H733" s="16">
        <v>3</v>
      </c>
      <c r="I733" s="7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8">
        <v>21096</v>
      </c>
      <c r="B734" s="68" t="s">
        <v>92</v>
      </c>
      <c r="C734" s="68" t="s">
        <v>18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8"/>
      <c r="B735" s="68"/>
      <c r="C735" s="68" t="s">
        <v>17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76">
        <v>21096</v>
      </c>
      <c r="B736" s="21" t="s">
        <v>91</v>
      </c>
      <c r="C736" s="22"/>
      <c r="D736" s="16">
        <v>2</v>
      </c>
      <c r="E736" s="16">
        <v>2</v>
      </c>
      <c r="F736" s="16">
        <f t="shared" si="11"/>
        <v>0</v>
      </c>
      <c r="G736" s="16">
        <v>2</v>
      </c>
      <c r="H736" s="16">
        <v>2</v>
      </c>
      <c r="I736" s="7">
        <f>H736-G736</f>
        <v>0</v>
      </c>
      <c r="J736" s="16">
        <v>0</v>
      </c>
      <c r="K736" s="16">
        <f>E736-H736-J736</f>
        <v>0</v>
      </c>
    </row>
    <row r="737" spans="1:16347" x14ac:dyDescent="0.45">
      <c r="A737" s="8">
        <v>21097</v>
      </c>
      <c r="B737" s="27" t="s">
        <v>90</v>
      </c>
      <c r="C737" s="19" t="s">
        <v>89</v>
      </c>
      <c r="D737" s="24">
        <v>20</v>
      </c>
      <c r="E737" s="24">
        <v>20</v>
      </c>
      <c r="F737" s="24">
        <f t="shared" si="11"/>
        <v>0</v>
      </c>
      <c r="G737" s="24"/>
      <c r="H737" s="24"/>
      <c r="I737" s="24"/>
      <c r="J737" s="65"/>
      <c r="K737" s="24"/>
    </row>
    <row r="738" spans="1:16347" x14ac:dyDescent="0.45">
      <c r="A738" s="8"/>
      <c r="B738" s="55"/>
      <c r="C738" s="19" t="s">
        <v>88</v>
      </c>
      <c r="D738" s="24">
        <v>1</v>
      </c>
      <c r="E738" s="24">
        <v>1</v>
      </c>
      <c r="F738" s="24">
        <f t="shared" si="11"/>
        <v>0</v>
      </c>
      <c r="G738" s="24"/>
      <c r="H738" s="24"/>
      <c r="I738" s="24"/>
      <c r="J738" s="65"/>
      <c r="K738" s="24"/>
    </row>
    <row r="739" spans="1:16347" x14ac:dyDescent="0.45">
      <c r="A739" s="69"/>
      <c r="B739" s="29"/>
      <c r="C739" s="12" t="s">
        <v>75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8"/>
      <c r="B740" s="29"/>
      <c r="C740" s="12" t="s">
        <v>17</v>
      </c>
      <c r="D740" s="10">
        <v>19</v>
      </c>
      <c r="E740" s="10">
        <v>19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x14ac:dyDescent="0.45">
      <c r="A741" s="8"/>
      <c r="B741" s="56"/>
      <c r="C741" s="12" t="s">
        <v>87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s="64" customFormat="1" x14ac:dyDescent="0.45">
      <c r="A742" s="8"/>
      <c r="B742" s="29"/>
      <c r="C742" s="12" t="s">
        <v>86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</row>
    <row r="743" spans="1:16347" x14ac:dyDescent="0.45">
      <c r="A743" s="8"/>
      <c r="B743" s="29"/>
      <c r="C743" s="12" t="s">
        <v>85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69"/>
      <c r="B744" s="9"/>
      <c r="C744" s="20" t="s">
        <v>43</v>
      </c>
      <c r="D744" s="10">
        <v>6</v>
      </c>
      <c r="E744" s="10">
        <v>6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76">
        <v>21097</v>
      </c>
      <c r="B745" s="14" t="s">
        <v>84</v>
      </c>
      <c r="C745" s="15"/>
      <c r="D745" s="16">
        <v>50</v>
      </c>
      <c r="E745" s="16">
        <v>50</v>
      </c>
      <c r="F745" s="16">
        <f t="shared" si="11"/>
        <v>0</v>
      </c>
      <c r="G745" s="16">
        <v>41</v>
      </c>
      <c r="H745" s="16">
        <v>41</v>
      </c>
      <c r="I745" s="7">
        <f>H745-G745</f>
        <v>0</v>
      </c>
      <c r="J745" s="16">
        <v>7</v>
      </c>
      <c r="K745" s="16">
        <f>E745-H745-J745</f>
        <v>2</v>
      </c>
    </row>
    <row r="746" spans="1:16347" x14ac:dyDescent="0.45">
      <c r="A746" s="8">
        <v>21098</v>
      </c>
      <c r="B746" s="20" t="s">
        <v>83</v>
      </c>
      <c r="C746" s="20" t="s">
        <v>17</v>
      </c>
      <c r="D746" s="10">
        <v>7</v>
      </c>
      <c r="E746" s="10">
        <v>7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20"/>
      <c r="C747" s="19" t="s">
        <v>43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78">
        <v>21098</v>
      </c>
      <c r="B748" s="21" t="s">
        <v>82</v>
      </c>
      <c r="C748" s="22"/>
      <c r="D748" s="16">
        <v>8</v>
      </c>
      <c r="E748" s="16">
        <v>8</v>
      </c>
      <c r="F748" s="16">
        <f t="shared" si="11"/>
        <v>0</v>
      </c>
      <c r="G748" s="16">
        <v>8</v>
      </c>
      <c r="H748" s="16">
        <v>8</v>
      </c>
      <c r="I748" s="7">
        <f>H748-G748</f>
        <v>0</v>
      </c>
      <c r="J748" s="16">
        <v>0</v>
      </c>
      <c r="K748" s="16">
        <f>E748-H748-J748</f>
        <v>0</v>
      </c>
    </row>
    <row r="749" spans="1:16347" x14ac:dyDescent="0.45">
      <c r="A749" s="69">
        <v>21099</v>
      </c>
      <c r="B749" s="19" t="s">
        <v>81</v>
      </c>
      <c r="C749" s="12" t="s">
        <v>17</v>
      </c>
      <c r="D749" s="10">
        <v>4</v>
      </c>
      <c r="E749" s="10">
        <v>4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12"/>
      <c r="C750" s="19" t="s">
        <v>80</v>
      </c>
      <c r="D750" s="10">
        <v>3</v>
      </c>
      <c r="E750" s="10">
        <v>3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51"/>
      <c r="C751" s="19" t="s">
        <v>496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8"/>
      <c r="B752" s="12"/>
      <c r="C752" s="19" t="s">
        <v>30</v>
      </c>
      <c r="D752" s="10">
        <v>10</v>
      </c>
      <c r="E752" s="10">
        <v>10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B753" s="19"/>
      <c r="C753" s="19" t="s">
        <v>79</v>
      </c>
      <c r="D753" s="10">
        <v>3</v>
      </c>
      <c r="E753" s="10">
        <v>3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69"/>
      <c r="B754" s="19"/>
      <c r="C754" s="12" t="s">
        <v>78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13">
        <v>21099</v>
      </c>
      <c r="B755" s="54" t="s">
        <v>77</v>
      </c>
      <c r="C755" s="15"/>
      <c r="D755" s="16">
        <v>22</v>
      </c>
      <c r="E755" s="16">
        <v>22</v>
      </c>
      <c r="F755" s="16">
        <f t="shared" si="11"/>
        <v>0</v>
      </c>
      <c r="G755" s="16">
        <v>19</v>
      </c>
      <c r="H755" s="16">
        <v>19</v>
      </c>
      <c r="I755" s="7">
        <f>H755-G755</f>
        <v>0</v>
      </c>
      <c r="J755" s="16">
        <v>3</v>
      </c>
      <c r="K755" s="16">
        <f>E755-H755-J755</f>
        <v>0</v>
      </c>
    </row>
    <row r="756" spans="1:11" x14ac:dyDescent="0.45">
      <c r="A756" s="69">
        <v>21100</v>
      </c>
      <c r="B756" s="19" t="s">
        <v>76</v>
      </c>
      <c r="C756" s="19" t="s">
        <v>75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69"/>
      <c r="B757" s="19"/>
      <c r="C757" s="19" t="s">
        <v>485</v>
      </c>
      <c r="D757" s="63">
        <v>1</v>
      </c>
      <c r="E757" s="63">
        <v>1</v>
      </c>
      <c r="F757" s="63">
        <f t="shared" si="11"/>
        <v>0</v>
      </c>
      <c r="G757" s="63"/>
      <c r="H757" s="63"/>
      <c r="I757" s="63"/>
      <c r="J757" s="65"/>
      <c r="K757" s="63"/>
    </row>
    <row r="758" spans="1:11" x14ac:dyDescent="0.45">
      <c r="B758" s="19"/>
      <c r="C758" s="19" t="s">
        <v>74</v>
      </c>
      <c r="D758" s="31">
        <v>1</v>
      </c>
      <c r="E758" s="31">
        <v>1</v>
      </c>
      <c r="F758" s="31">
        <f t="shared" si="11"/>
        <v>0</v>
      </c>
      <c r="G758" s="31"/>
      <c r="H758" s="31"/>
      <c r="I758" s="31"/>
      <c r="J758" s="65"/>
      <c r="K758" s="31"/>
    </row>
    <row r="759" spans="1:11" x14ac:dyDescent="0.45">
      <c r="A759" s="8"/>
      <c r="B759" s="53"/>
      <c r="C759" s="19" t="s">
        <v>43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77">
        <v>21100</v>
      </c>
      <c r="B760" s="21" t="s">
        <v>73</v>
      </c>
      <c r="C760" s="22"/>
      <c r="D760" s="16">
        <v>4</v>
      </c>
      <c r="E760" s="16">
        <v>4</v>
      </c>
      <c r="F760" s="16">
        <f t="shared" si="11"/>
        <v>0</v>
      </c>
      <c r="G760" s="16">
        <v>4</v>
      </c>
      <c r="H760" s="16">
        <v>4</v>
      </c>
      <c r="I760" s="7">
        <f>H760-G760</f>
        <v>0</v>
      </c>
      <c r="J760" s="16">
        <v>0</v>
      </c>
      <c r="K760" s="16">
        <f>E760-H760-J760</f>
        <v>0</v>
      </c>
    </row>
    <row r="761" spans="1:11" x14ac:dyDescent="0.45">
      <c r="A761" s="69">
        <v>21101</v>
      </c>
      <c r="B761" s="12" t="s">
        <v>72</v>
      </c>
      <c r="C761" s="51" t="s">
        <v>17</v>
      </c>
      <c r="D761" s="10">
        <v>3</v>
      </c>
      <c r="E761" s="10">
        <v>3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69"/>
      <c r="B762" s="51"/>
      <c r="C762" s="51" t="s">
        <v>500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8"/>
      <c r="B763" s="51"/>
      <c r="C763" s="51" t="s">
        <v>30</v>
      </c>
      <c r="D763" s="10">
        <v>2</v>
      </c>
      <c r="E763" s="10">
        <v>2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76">
        <v>21101</v>
      </c>
      <c r="B764" s="14" t="s">
        <v>71</v>
      </c>
      <c r="C764" s="15"/>
      <c r="D764" s="16">
        <v>6</v>
      </c>
      <c r="E764" s="16">
        <v>6</v>
      </c>
      <c r="F764" s="16">
        <f t="shared" si="11"/>
        <v>0</v>
      </c>
      <c r="G764" s="16">
        <v>5</v>
      </c>
      <c r="H764" s="16">
        <v>5</v>
      </c>
      <c r="I764" s="7">
        <f>H764-G764</f>
        <v>0</v>
      </c>
      <c r="J764" s="16">
        <v>0</v>
      </c>
      <c r="K764" s="16">
        <f>E764-H764-J764</f>
        <v>1</v>
      </c>
    </row>
    <row r="765" spans="1:11" s="64" customFormat="1" x14ac:dyDescent="0.45">
      <c r="A765" s="69">
        <v>22205</v>
      </c>
      <c r="B765" s="12" t="s">
        <v>70</v>
      </c>
      <c r="C765" s="68" t="s">
        <v>17</v>
      </c>
      <c r="D765" s="31">
        <v>1</v>
      </c>
      <c r="E765" s="31">
        <v>1</v>
      </c>
      <c r="F765" s="31">
        <f t="shared" si="11"/>
        <v>0</v>
      </c>
      <c r="G765" s="31"/>
      <c r="H765" s="31"/>
      <c r="I765" s="31"/>
      <c r="J765" s="65"/>
      <c r="K765" s="31"/>
    </row>
    <row r="766" spans="1:11" s="64" customFormat="1" x14ac:dyDescent="0.45">
      <c r="A766" s="8"/>
      <c r="B766" s="12"/>
      <c r="C766" s="51" t="s">
        <v>69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s="64" customFormat="1" x14ac:dyDescent="0.45">
      <c r="A767" s="13">
        <v>22205</v>
      </c>
      <c r="B767" s="54" t="s">
        <v>68</v>
      </c>
      <c r="C767" s="15"/>
      <c r="D767" s="16">
        <v>2</v>
      </c>
      <c r="E767" s="16">
        <v>2</v>
      </c>
      <c r="F767" s="16">
        <f t="shared" si="11"/>
        <v>0</v>
      </c>
      <c r="G767" s="16">
        <v>2</v>
      </c>
      <c r="H767" s="16">
        <v>2</v>
      </c>
      <c r="I767" s="7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69">
        <v>58107</v>
      </c>
      <c r="B768" s="68" t="s">
        <v>67</v>
      </c>
      <c r="C768" s="20" t="s">
        <v>17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1" x14ac:dyDescent="0.45">
      <c r="A769" s="13">
        <v>58107</v>
      </c>
      <c r="B769" s="21" t="s">
        <v>66</v>
      </c>
      <c r="C769" s="22"/>
      <c r="D769" s="16">
        <v>1</v>
      </c>
      <c r="E769" s="16">
        <v>1</v>
      </c>
      <c r="F769" s="16">
        <f t="shared" si="11"/>
        <v>0</v>
      </c>
      <c r="G769" s="16">
        <v>1</v>
      </c>
      <c r="H769" s="16">
        <v>1</v>
      </c>
      <c r="I769" s="7">
        <f>H769-G769</f>
        <v>0</v>
      </c>
      <c r="J769" s="16">
        <v>0</v>
      </c>
      <c r="K769" s="16">
        <f>E769-H769-J769</f>
        <v>0</v>
      </c>
    </row>
    <row r="770" spans="1:11" x14ac:dyDescent="0.45">
      <c r="A770" s="52">
        <v>32006</v>
      </c>
      <c r="B770" s="30" t="s">
        <v>65</v>
      </c>
      <c r="C770" s="64" t="s">
        <v>480</v>
      </c>
      <c r="D770" s="75">
        <v>1</v>
      </c>
      <c r="E770" s="75">
        <v>1</v>
      </c>
      <c r="F770" s="75">
        <f t="shared" si="11"/>
        <v>0</v>
      </c>
      <c r="G770" s="24"/>
      <c r="H770" s="24"/>
      <c r="I770" s="24"/>
      <c r="J770" s="65"/>
      <c r="K770" s="24"/>
    </row>
    <row r="771" spans="1:11" x14ac:dyDescent="0.45">
      <c r="A771" s="67"/>
      <c r="B771" s="34"/>
      <c r="C771" s="12" t="s">
        <v>3</v>
      </c>
      <c r="D771" s="24">
        <v>1</v>
      </c>
      <c r="E771" s="24">
        <v>1</v>
      </c>
      <c r="F771" s="24">
        <f t="shared" si="11"/>
        <v>0</v>
      </c>
      <c r="G771" s="24"/>
      <c r="H771" s="24"/>
      <c r="I771" s="24"/>
      <c r="J771" s="65"/>
      <c r="K771" s="24"/>
    </row>
    <row r="772" spans="1:11" x14ac:dyDescent="0.45">
      <c r="A772" s="67"/>
      <c r="B772" s="34"/>
      <c r="C772" s="74" t="s">
        <v>46</v>
      </c>
      <c r="D772" s="24">
        <v>1</v>
      </c>
      <c r="E772" s="24">
        <v>1</v>
      </c>
      <c r="F772" s="24">
        <f t="shared" si="11"/>
        <v>0</v>
      </c>
      <c r="G772" s="24"/>
      <c r="H772" s="24"/>
      <c r="I772" s="24"/>
      <c r="J772" s="65"/>
      <c r="K772" s="24"/>
    </row>
    <row r="773" spans="1:11" x14ac:dyDescent="0.45">
      <c r="A773" s="17">
        <v>32006</v>
      </c>
      <c r="B773" s="21" t="s">
        <v>64</v>
      </c>
      <c r="C773" s="22"/>
      <c r="D773" s="16">
        <v>3</v>
      </c>
      <c r="E773" s="16">
        <v>3</v>
      </c>
      <c r="F773" s="16">
        <f t="shared" ref="F773:F836" si="12">E773-D773</f>
        <v>0</v>
      </c>
      <c r="G773" s="16">
        <v>3</v>
      </c>
      <c r="H773" s="16">
        <v>3</v>
      </c>
      <c r="I773" s="7">
        <f>H773-G773</f>
        <v>0</v>
      </c>
      <c r="J773" s="16">
        <v>0</v>
      </c>
      <c r="K773" s="16">
        <f>E773-H773-J773</f>
        <v>0</v>
      </c>
    </row>
    <row r="774" spans="1:11" x14ac:dyDescent="0.45">
      <c r="A774" s="8">
        <v>21102</v>
      </c>
      <c r="B774" s="12" t="s">
        <v>63</v>
      </c>
      <c r="C774" s="19" t="s">
        <v>62</v>
      </c>
      <c r="D774" s="31">
        <v>1</v>
      </c>
      <c r="E774" s="31">
        <v>1</v>
      </c>
      <c r="F774" s="31">
        <f t="shared" si="12"/>
        <v>0</v>
      </c>
      <c r="G774" s="31"/>
      <c r="H774" s="31"/>
      <c r="I774" s="31"/>
      <c r="J774" s="65"/>
      <c r="K774" s="31"/>
    </row>
    <row r="775" spans="1:11" x14ac:dyDescent="0.45">
      <c r="A775" s="8"/>
      <c r="B775" s="51"/>
      <c r="C775" s="12" t="s">
        <v>17</v>
      </c>
      <c r="D775" s="10">
        <v>4</v>
      </c>
      <c r="E775" s="10">
        <v>4</v>
      </c>
      <c r="F775" s="10">
        <f t="shared" si="12"/>
        <v>0</v>
      </c>
      <c r="G775" s="10"/>
      <c r="H775" s="10"/>
      <c r="I775" s="10"/>
      <c r="J775" s="65"/>
      <c r="K775" s="10"/>
    </row>
    <row r="776" spans="1:11" x14ac:dyDescent="0.45">
      <c r="A776" s="8"/>
      <c r="B776" s="51"/>
      <c r="C776" s="20" t="s">
        <v>43</v>
      </c>
      <c r="D776" s="10">
        <v>1</v>
      </c>
      <c r="E776" s="10">
        <v>1</v>
      </c>
      <c r="F776" s="10">
        <f t="shared" si="12"/>
        <v>0</v>
      </c>
      <c r="G776" s="10"/>
      <c r="H776" s="10"/>
      <c r="I776" s="10"/>
      <c r="J776" s="65"/>
      <c r="K776" s="10"/>
    </row>
    <row r="777" spans="1:11" x14ac:dyDescent="0.45">
      <c r="A777" s="13">
        <v>21102</v>
      </c>
      <c r="B777" s="54" t="s">
        <v>61</v>
      </c>
      <c r="C777" s="15"/>
      <c r="D777" s="16">
        <v>6</v>
      </c>
      <c r="E777" s="16">
        <v>6</v>
      </c>
      <c r="F777" s="16">
        <f t="shared" si="12"/>
        <v>0</v>
      </c>
      <c r="G777" s="16">
        <v>5</v>
      </c>
      <c r="H777" s="16">
        <v>5</v>
      </c>
      <c r="I777" s="7">
        <f>H777-G777</f>
        <v>0</v>
      </c>
      <c r="J777" s="16">
        <v>1</v>
      </c>
      <c r="K777" s="16">
        <f>E777-H777-J777</f>
        <v>0</v>
      </c>
    </row>
    <row r="778" spans="1:11" x14ac:dyDescent="0.45">
      <c r="A778" s="8">
        <v>21104</v>
      </c>
      <c r="B778" s="48" t="s">
        <v>60</v>
      </c>
      <c r="C778" s="20" t="s">
        <v>17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8"/>
      <c r="B779" s="48"/>
      <c r="C779" s="68" t="s">
        <v>30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13">
        <v>21104</v>
      </c>
      <c r="B780" s="57" t="s">
        <v>59</v>
      </c>
      <c r="C780" s="41"/>
      <c r="D780" s="16">
        <v>2</v>
      </c>
      <c r="E780" s="16">
        <v>2</v>
      </c>
      <c r="F780" s="16">
        <f t="shared" si="12"/>
        <v>0</v>
      </c>
      <c r="G780" s="16">
        <v>2</v>
      </c>
      <c r="H780" s="16">
        <v>2</v>
      </c>
      <c r="I780" s="7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8">
        <v>21105</v>
      </c>
      <c r="B781" s="55" t="s">
        <v>58</v>
      </c>
      <c r="C781" s="68" t="s">
        <v>57</v>
      </c>
      <c r="D781" s="31">
        <v>1</v>
      </c>
      <c r="E781" s="31">
        <v>1</v>
      </c>
      <c r="F781" s="31">
        <f t="shared" si="12"/>
        <v>0</v>
      </c>
      <c r="G781" s="31"/>
      <c r="H781" s="31"/>
      <c r="I781" s="31"/>
      <c r="J781" s="65"/>
      <c r="K781" s="31"/>
    </row>
    <row r="782" spans="1:11" x14ac:dyDescent="0.45">
      <c r="A782" s="8"/>
      <c r="B782" s="34"/>
      <c r="C782" s="20" t="s">
        <v>17</v>
      </c>
      <c r="D782" s="10">
        <v>6</v>
      </c>
      <c r="E782" s="10">
        <v>6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8"/>
      <c r="B783" s="34"/>
      <c r="C783" s="12" t="s">
        <v>43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76">
        <v>21105</v>
      </c>
      <c r="B784" s="14" t="s">
        <v>56</v>
      </c>
      <c r="C784" s="15"/>
      <c r="D784" s="16">
        <v>8</v>
      </c>
      <c r="E784" s="16">
        <v>8</v>
      </c>
      <c r="F784" s="16">
        <f t="shared" si="12"/>
        <v>0</v>
      </c>
      <c r="G784" s="16">
        <v>8</v>
      </c>
      <c r="H784" s="16">
        <v>8</v>
      </c>
      <c r="I784" s="7">
        <f>H784-G784</f>
        <v>0</v>
      </c>
      <c r="J784" s="16">
        <v>0</v>
      </c>
      <c r="K784" s="16">
        <f>E784-H784-J784</f>
        <v>0</v>
      </c>
    </row>
    <row r="785" spans="1:11" x14ac:dyDescent="0.45">
      <c r="A785" s="8">
        <v>21107</v>
      </c>
      <c r="B785" s="55" t="s">
        <v>55</v>
      </c>
      <c r="C785" s="20" t="s">
        <v>9</v>
      </c>
      <c r="D785" s="10">
        <v>12</v>
      </c>
      <c r="E785" s="10">
        <v>12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34"/>
      <c r="C786" s="12" t="s">
        <v>3</v>
      </c>
      <c r="D786" s="10">
        <v>10</v>
      </c>
      <c r="E786" s="10">
        <v>10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13">
        <v>21107</v>
      </c>
      <c r="B787" s="54" t="s">
        <v>54</v>
      </c>
      <c r="C787" s="15"/>
      <c r="D787" s="16">
        <v>22</v>
      </c>
      <c r="E787" s="16">
        <v>22</v>
      </c>
      <c r="F787" s="16">
        <f t="shared" si="12"/>
        <v>0</v>
      </c>
      <c r="G787" s="16">
        <v>19</v>
      </c>
      <c r="H787" s="16">
        <v>19</v>
      </c>
      <c r="I787" s="7">
        <f>H787-G787</f>
        <v>0</v>
      </c>
      <c r="J787" s="16">
        <v>2</v>
      </c>
      <c r="K787" s="16">
        <f>E787-H787-J787</f>
        <v>1</v>
      </c>
    </row>
    <row r="788" spans="1:11" x14ac:dyDescent="0.45">
      <c r="A788" s="8">
        <v>21106</v>
      </c>
      <c r="B788" s="55" t="s">
        <v>53</v>
      </c>
      <c r="C788" s="12" t="s">
        <v>27</v>
      </c>
      <c r="D788" s="10">
        <v>4</v>
      </c>
      <c r="E788" s="10">
        <v>4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69"/>
      <c r="B789" s="56"/>
      <c r="C789" s="68" t="s">
        <v>18</v>
      </c>
      <c r="D789" s="31">
        <v>1</v>
      </c>
      <c r="E789" s="31">
        <v>1</v>
      </c>
      <c r="F789" s="31">
        <f t="shared" si="12"/>
        <v>0</v>
      </c>
      <c r="G789" s="31"/>
      <c r="H789" s="31"/>
      <c r="I789" s="31"/>
      <c r="J789" s="65"/>
      <c r="K789" s="31"/>
    </row>
    <row r="790" spans="1:11" x14ac:dyDescent="0.45">
      <c r="A790" s="8"/>
      <c r="B790" s="34"/>
      <c r="C790" s="12" t="s">
        <v>17</v>
      </c>
      <c r="D790" s="10">
        <v>4</v>
      </c>
      <c r="E790" s="10">
        <v>4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9"/>
      <c r="C791" s="12" t="s">
        <v>52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76">
        <v>21106</v>
      </c>
      <c r="B792" s="14" t="s">
        <v>51</v>
      </c>
      <c r="C792" s="15"/>
      <c r="D792" s="16">
        <v>10</v>
      </c>
      <c r="E792" s="16">
        <v>10</v>
      </c>
      <c r="F792" s="16">
        <f t="shared" si="12"/>
        <v>0</v>
      </c>
      <c r="G792" s="16">
        <v>10</v>
      </c>
      <c r="H792" s="16">
        <v>10</v>
      </c>
      <c r="I792" s="7">
        <f>H792-G792</f>
        <v>0</v>
      </c>
      <c r="J792" s="16">
        <v>0</v>
      </c>
      <c r="K792" s="16">
        <f>E792-H792-J792</f>
        <v>0</v>
      </c>
    </row>
    <row r="793" spans="1:11" x14ac:dyDescent="0.45">
      <c r="A793" s="69">
        <v>21108</v>
      </c>
      <c r="B793" s="12" t="s">
        <v>50</v>
      </c>
      <c r="C793" s="32" t="s">
        <v>27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12"/>
      <c r="C794" s="51" t="s">
        <v>19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68"/>
      <c r="B795" s="53"/>
      <c r="C795" s="68" t="s">
        <v>18</v>
      </c>
      <c r="D795" s="10">
        <v>10</v>
      </c>
      <c r="E795" s="10">
        <v>10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51"/>
      <c r="C796" s="51" t="s">
        <v>17</v>
      </c>
      <c r="D796" s="10">
        <v>2</v>
      </c>
      <c r="E796" s="10">
        <v>2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69"/>
      <c r="B797" s="12"/>
      <c r="C797" s="51" t="s">
        <v>49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13">
        <v>21108</v>
      </c>
      <c r="B798" s="54" t="s">
        <v>48</v>
      </c>
      <c r="C798" s="15"/>
      <c r="D798" s="16">
        <v>15</v>
      </c>
      <c r="E798" s="16">
        <v>15</v>
      </c>
      <c r="F798" s="16">
        <f t="shared" si="12"/>
        <v>0</v>
      </c>
      <c r="G798" s="16">
        <v>13</v>
      </c>
      <c r="H798" s="16">
        <v>13</v>
      </c>
      <c r="I798" s="7">
        <f>H798-G798</f>
        <v>0</v>
      </c>
      <c r="J798" s="16">
        <v>2</v>
      </c>
      <c r="K798" s="16">
        <f>E798-H798-J798</f>
        <v>0</v>
      </c>
    </row>
    <row r="799" spans="1:11" x14ac:dyDescent="0.45">
      <c r="A799" s="50">
        <v>21109</v>
      </c>
      <c r="B799" s="58" t="s">
        <v>47</v>
      </c>
      <c r="C799" s="68" t="s">
        <v>27</v>
      </c>
      <c r="D799" s="31">
        <v>1</v>
      </c>
      <c r="E799" s="31">
        <v>1</v>
      </c>
      <c r="F799" s="31">
        <f t="shared" si="12"/>
        <v>0</v>
      </c>
      <c r="G799" s="31"/>
      <c r="H799" s="31"/>
      <c r="I799" s="31"/>
      <c r="J799" s="65"/>
      <c r="K799" s="31"/>
    </row>
    <row r="800" spans="1:11" x14ac:dyDescent="0.45">
      <c r="A800" s="50"/>
      <c r="B800" s="25"/>
      <c r="C800" s="68" t="s">
        <v>18</v>
      </c>
      <c r="D800" s="31">
        <v>4</v>
      </c>
      <c r="E800" s="31">
        <v>4</v>
      </c>
      <c r="F800" s="31">
        <f t="shared" si="12"/>
        <v>0</v>
      </c>
      <c r="G800" s="31"/>
      <c r="H800" s="31"/>
      <c r="I800" s="31"/>
      <c r="J800" s="65"/>
      <c r="K800" s="31"/>
    </row>
    <row r="801" spans="1:11" x14ac:dyDescent="0.45">
      <c r="A801" s="50"/>
      <c r="B801" s="26"/>
      <c r="C801" s="20" t="s">
        <v>17</v>
      </c>
      <c r="D801" s="10">
        <v>6</v>
      </c>
      <c r="E801" s="10">
        <v>6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50"/>
      <c r="B802" s="59"/>
      <c r="C802" s="20" t="s">
        <v>46</v>
      </c>
      <c r="D802" s="10">
        <v>2</v>
      </c>
      <c r="E802" s="10">
        <v>2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17">
        <v>21109</v>
      </c>
      <c r="B803" s="22" t="s">
        <v>45</v>
      </c>
      <c r="C803" s="22"/>
      <c r="D803" s="16">
        <v>13</v>
      </c>
      <c r="E803" s="16">
        <v>13</v>
      </c>
      <c r="F803" s="16">
        <f t="shared" si="12"/>
        <v>0</v>
      </c>
      <c r="G803" s="16">
        <v>10</v>
      </c>
      <c r="H803" s="16">
        <v>10</v>
      </c>
      <c r="I803" s="7">
        <f>H803-G803</f>
        <v>0</v>
      </c>
      <c r="J803" s="16">
        <v>1</v>
      </c>
      <c r="K803" s="16">
        <f>E803-H803-J803</f>
        <v>2</v>
      </c>
    </row>
    <row r="804" spans="1:11" x14ac:dyDescent="0.45">
      <c r="A804" s="69">
        <v>21110</v>
      </c>
      <c r="B804" s="55" t="s">
        <v>44</v>
      </c>
      <c r="C804" s="68" t="s">
        <v>18</v>
      </c>
      <c r="D804" s="31">
        <v>2</v>
      </c>
      <c r="E804" s="31">
        <v>2</v>
      </c>
      <c r="F804" s="31">
        <f t="shared" si="12"/>
        <v>0</v>
      </c>
      <c r="G804" s="31"/>
      <c r="H804" s="31"/>
      <c r="I804" s="31"/>
      <c r="J804" s="65"/>
      <c r="K804" s="31"/>
    </row>
    <row r="805" spans="1:11" x14ac:dyDescent="0.45">
      <c r="A805" s="69"/>
      <c r="B805" s="27"/>
      <c r="C805" t="s">
        <v>9</v>
      </c>
      <c r="D805" s="10">
        <v>11</v>
      </c>
      <c r="E805" s="10">
        <v>11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69"/>
      <c r="B806" s="29"/>
      <c r="C806" s="20" t="s">
        <v>17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34"/>
      <c r="C807" s="20" t="s">
        <v>6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69"/>
      <c r="B808" s="9"/>
      <c r="C808" s="12" t="s">
        <v>43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13">
        <v>21110</v>
      </c>
      <c r="B809" s="54" t="s">
        <v>42</v>
      </c>
      <c r="C809" s="15"/>
      <c r="D809" s="16">
        <v>16</v>
      </c>
      <c r="E809" s="16">
        <v>16</v>
      </c>
      <c r="F809" s="16">
        <f t="shared" si="12"/>
        <v>0</v>
      </c>
      <c r="G809" s="16">
        <v>13</v>
      </c>
      <c r="H809" s="16">
        <v>13</v>
      </c>
      <c r="I809" s="7">
        <f>H809-G809</f>
        <v>0</v>
      </c>
      <c r="J809" s="16">
        <v>3</v>
      </c>
      <c r="K809" s="16">
        <f>E809-H809-J809</f>
        <v>0</v>
      </c>
    </row>
    <row r="810" spans="1:11" x14ac:dyDescent="0.45">
      <c r="A810" s="8">
        <v>21111</v>
      </c>
      <c r="B810" s="55" t="s">
        <v>41</v>
      </c>
      <c r="C810" s="20" t="s">
        <v>9</v>
      </c>
      <c r="D810" s="10">
        <v>8</v>
      </c>
      <c r="E810" s="10">
        <v>8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29"/>
      <c r="C811" s="12" t="s">
        <v>17</v>
      </c>
      <c r="D811" s="10">
        <v>2</v>
      </c>
      <c r="E811" s="10">
        <v>2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8"/>
      <c r="B812" s="29"/>
      <c r="C812" s="12" t="s">
        <v>37</v>
      </c>
      <c r="D812" s="10">
        <v>2</v>
      </c>
      <c r="E812" s="10">
        <v>2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8"/>
      <c r="B813" s="34"/>
      <c r="C813" s="12" t="s">
        <v>6</v>
      </c>
      <c r="D813" s="10">
        <v>8</v>
      </c>
      <c r="E813" s="10">
        <v>8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13">
        <v>21111</v>
      </c>
      <c r="B814" s="54" t="s">
        <v>40</v>
      </c>
      <c r="C814" s="15"/>
      <c r="D814" s="16">
        <v>20</v>
      </c>
      <c r="E814" s="16">
        <v>20</v>
      </c>
      <c r="F814" s="16">
        <f t="shared" si="12"/>
        <v>0</v>
      </c>
      <c r="G814" s="16">
        <v>18</v>
      </c>
      <c r="H814" s="16">
        <v>18</v>
      </c>
      <c r="I814" s="7">
        <f>H814-G814</f>
        <v>0</v>
      </c>
      <c r="J814" s="16">
        <v>2</v>
      </c>
      <c r="K814" s="16">
        <f>E814-H814-J814</f>
        <v>0</v>
      </c>
    </row>
    <row r="815" spans="1:11" x14ac:dyDescent="0.45">
      <c r="A815" s="8">
        <v>21116</v>
      </c>
      <c r="B815" s="55" t="s">
        <v>39</v>
      </c>
      <c r="C815" s="20" t="s">
        <v>9</v>
      </c>
      <c r="D815" s="10">
        <v>4</v>
      </c>
      <c r="E815" s="10">
        <v>4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33"/>
      <c r="C816" s="12" t="s">
        <v>38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29"/>
      <c r="C817" s="20" t="s">
        <v>37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9"/>
      <c r="B818" s="56"/>
      <c r="C818" s="20" t="s">
        <v>36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29"/>
      <c r="C819" s="20" t="s">
        <v>35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9"/>
      <c r="C820" s="20" t="s">
        <v>6</v>
      </c>
      <c r="D820" s="10">
        <v>2</v>
      </c>
      <c r="E820" s="10">
        <v>2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21116</v>
      </c>
      <c r="B821" s="14" t="s">
        <v>34</v>
      </c>
      <c r="C821" s="15"/>
      <c r="D821" s="16">
        <v>10</v>
      </c>
      <c r="E821" s="16">
        <v>10</v>
      </c>
      <c r="F821" s="16">
        <f t="shared" si="12"/>
        <v>0</v>
      </c>
      <c r="G821" s="16">
        <v>10</v>
      </c>
      <c r="H821" s="16">
        <v>10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8">
        <v>27042</v>
      </c>
      <c r="B822" s="30" t="s">
        <v>33</v>
      </c>
      <c r="C822" s="12" t="s">
        <v>485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69"/>
      <c r="B823" s="30"/>
      <c r="C823" s="12" t="s">
        <v>6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8"/>
      <c r="B824" s="60"/>
      <c r="C824" s="68" t="s">
        <v>46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13">
        <v>27042</v>
      </c>
      <c r="B825" s="54" t="s">
        <v>32</v>
      </c>
      <c r="C825" s="15"/>
      <c r="D825" s="16">
        <v>3</v>
      </c>
      <c r="E825" s="16">
        <v>3</v>
      </c>
      <c r="F825" s="16">
        <f t="shared" si="12"/>
        <v>0</v>
      </c>
      <c r="G825" s="16">
        <v>2</v>
      </c>
      <c r="H825" s="16">
        <v>2</v>
      </c>
      <c r="I825" s="7">
        <f>H825-G825</f>
        <v>0</v>
      </c>
      <c r="J825" s="16">
        <v>0</v>
      </c>
      <c r="K825" s="16">
        <f>E825-H825-J825</f>
        <v>1</v>
      </c>
    </row>
    <row r="826" spans="1:11" x14ac:dyDescent="0.45">
      <c r="A826" s="8">
        <v>21112</v>
      </c>
      <c r="B826" s="68" t="s">
        <v>31</v>
      </c>
      <c r="C826" s="68" t="s">
        <v>30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13">
        <v>21112</v>
      </c>
      <c r="B827" s="22" t="s">
        <v>29</v>
      </c>
      <c r="C827" s="22"/>
      <c r="D827" s="13">
        <v>1</v>
      </c>
      <c r="E827" s="13">
        <v>1</v>
      </c>
      <c r="F827" s="13">
        <f t="shared" si="12"/>
        <v>0</v>
      </c>
      <c r="G827" s="13">
        <v>1</v>
      </c>
      <c r="H827" s="13">
        <v>1</v>
      </c>
      <c r="I827" s="7">
        <f>H827-G827</f>
        <v>0</v>
      </c>
      <c r="J827" s="16">
        <v>0</v>
      </c>
      <c r="K827" s="16">
        <f>E827-H827-J827</f>
        <v>0</v>
      </c>
    </row>
    <row r="828" spans="1:11" x14ac:dyDescent="0.45">
      <c r="A828" s="8"/>
      <c r="B828" s="68" t="s">
        <v>529</v>
      </c>
      <c r="C828" s="68" t="s">
        <v>526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22213</v>
      </c>
      <c r="B829" s="22" t="s">
        <v>530</v>
      </c>
      <c r="C829" s="22"/>
      <c r="D829" s="13">
        <v>1</v>
      </c>
      <c r="E829" s="13">
        <v>1</v>
      </c>
      <c r="F829" s="13">
        <f t="shared" si="12"/>
        <v>0</v>
      </c>
      <c r="G829" s="13">
        <v>0</v>
      </c>
      <c r="H829" s="13">
        <v>0</v>
      </c>
      <c r="I829" s="7">
        <f>H829-G829</f>
        <v>0</v>
      </c>
      <c r="J829" s="16">
        <v>0</v>
      </c>
      <c r="K829" s="16">
        <f>E829-H829-J829</f>
        <v>1</v>
      </c>
    </row>
    <row r="830" spans="1:11" x14ac:dyDescent="0.45">
      <c r="A830" s="8">
        <v>71060</v>
      </c>
      <c r="B830" s="55" t="s">
        <v>28</v>
      </c>
      <c r="C830" s="12" t="s">
        <v>27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8"/>
      <c r="B831" s="34"/>
      <c r="C831" s="12" t="s">
        <v>18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71060</v>
      </c>
      <c r="B832" s="54" t="s">
        <v>26</v>
      </c>
      <c r="C832" s="15"/>
      <c r="D832" s="16">
        <v>2</v>
      </c>
      <c r="E832" s="16">
        <v>2</v>
      </c>
      <c r="F832" s="16">
        <f t="shared" si="12"/>
        <v>0</v>
      </c>
      <c r="G832" s="16">
        <v>2</v>
      </c>
      <c r="H832" s="16">
        <v>2</v>
      </c>
      <c r="I832" s="7">
        <f>H832-G832</f>
        <v>0</v>
      </c>
      <c r="J832" s="16">
        <v>0</v>
      </c>
      <c r="K832" s="16">
        <f>E832-H832-J832</f>
        <v>0</v>
      </c>
    </row>
    <row r="833" spans="1:11" x14ac:dyDescent="0.45">
      <c r="A833" s="8">
        <v>23094</v>
      </c>
      <c r="B833" s="68" t="s">
        <v>25</v>
      </c>
      <c r="C833" s="68" t="s">
        <v>24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7">
        <v>23094</v>
      </c>
      <c r="B834" s="22" t="s">
        <v>23</v>
      </c>
      <c r="C834" s="22"/>
      <c r="D834" s="16">
        <v>1</v>
      </c>
      <c r="E834" s="16">
        <v>1</v>
      </c>
      <c r="F834" s="16">
        <f t="shared" si="12"/>
        <v>0</v>
      </c>
      <c r="G834" s="16">
        <v>0</v>
      </c>
      <c r="H834" s="16">
        <v>0</v>
      </c>
      <c r="I834" s="7">
        <f>H834-G834</f>
        <v>0</v>
      </c>
      <c r="J834" s="16">
        <v>1</v>
      </c>
      <c r="K834" s="16">
        <f>E834-H834-J834</f>
        <v>0</v>
      </c>
    </row>
    <row r="835" spans="1:11" x14ac:dyDescent="0.45">
      <c r="A835" s="8">
        <v>25065</v>
      </c>
      <c r="B835" s="30" t="s">
        <v>22</v>
      </c>
      <c r="C835" s="12" t="s">
        <v>17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25065</v>
      </c>
      <c r="B836" s="54" t="s">
        <v>21</v>
      </c>
      <c r="C836" s="15"/>
      <c r="D836" s="16">
        <v>1</v>
      </c>
      <c r="E836" s="16">
        <v>1</v>
      </c>
      <c r="F836" s="16">
        <f t="shared" si="12"/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21113</v>
      </c>
      <c r="B837" s="58" t="s">
        <v>20</v>
      </c>
      <c r="C837" s="20" t="s">
        <v>19</v>
      </c>
      <c r="D837" s="10">
        <v>1</v>
      </c>
      <c r="E837" s="10">
        <v>1</v>
      </c>
      <c r="F837" s="10">
        <f t="shared" ref="F837:F877" si="13">E837-D837</f>
        <v>0</v>
      </c>
      <c r="G837" s="10"/>
      <c r="H837" s="10"/>
      <c r="I837" s="10"/>
      <c r="J837" s="65"/>
      <c r="K837" s="10"/>
    </row>
    <row r="838" spans="1:11" x14ac:dyDescent="0.45">
      <c r="A838" s="8"/>
      <c r="B838" s="48"/>
      <c r="C838" s="68" t="s">
        <v>18</v>
      </c>
      <c r="D838" s="10">
        <v>5</v>
      </c>
      <c r="E838" s="10">
        <v>5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8"/>
      <c r="B839" s="59"/>
      <c r="C839" s="20" t="s">
        <v>17</v>
      </c>
      <c r="D839" s="10">
        <v>26</v>
      </c>
      <c r="E839" s="10">
        <v>26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13">
        <v>21113</v>
      </c>
      <c r="B840" s="57" t="s">
        <v>16</v>
      </c>
      <c r="C840" s="41"/>
      <c r="D840" s="16">
        <v>32</v>
      </c>
      <c r="E840" s="16">
        <v>32</v>
      </c>
      <c r="F840" s="16">
        <f t="shared" si="13"/>
        <v>0</v>
      </c>
      <c r="G840" s="16">
        <v>30</v>
      </c>
      <c r="H840" s="16">
        <v>30</v>
      </c>
      <c r="I840" s="7">
        <f>H840-G840</f>
        <v>0</v>
      </c>
      <c r="J840" s="16">
        <v>2</v>
      </c>
      <c r="K840" s="16">
        <f>E840-H840-J840</f>
        <v>0</v>
      </c>
    </row>
    <row r="841" spans="1:11" x14ac:dyDescent="0.45">
      <c r="A841" s="8">
        <v>28103</v>
      </c>
      <c r="B841" s="60" t="s">
        <v>15</v>
      </c>
      <c r="C841" s="12" t="s">
        <v>14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76">
        <v>28103</v>
      </c>
      <c r="B842" s="14" t="s">
        <v>13</v>
      </c>
      <c r="C842" s="15"/>
      <c r="D842" s="16">
        <v>1</v>
      </c>
      <c r="E842" s="16">
        <v>1</v>
      </c>
      <c r="F842" s="16">
        <f t="shared" si="13"/>
        <v>0</v>
      </c>
      <c r="G842" s="16">
        <v>1</v>
      </c>
      <c r="H842" s="16">
        <v>1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18">
        <v>21114</v>
      </c>
      <c r="B843" s="25" t="s">
        <v>12</v>
      </c>
      <c r="C843" s="20" t="s">
        <v>9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18"/>
      <c r="B844" s="48"/>
      <c r="C844" s="68" t="s">
        <v>6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17">
        <v>21114</v>
      </c>
      <c r="B845" s="22" t="s">
        <v>11</v>
      </c>
      <c r="C845" s="22"/>
      <c r="D845" s="16">
        <v>2</v>
      </c>
      <c r="E845" s="16">
        <v>2</v>
      </c>
      <c r="F845" s="16">
        <f t="shared" si="13"/>
        <v>0</v>
      </c>
      <c r="G845" s="16">
        <v>2</v>
      </c>
      <c r="H845" s="16">
        <v>2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8">
        <v>21115</v>
      </c>
      <c r="B846" s="55" t="s">
        <v>10</v>
      </c>
      <c r="C846" s="12" t="s">
        <v>9</v>
      </c>
      <c r="D846" s="10">
        <v>9</v>
      </c>
      <c r="E846" s="10">
        <v>9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6"/>
      <c r="C847" s="12" t="s">
        <v>8</v>
      </c>
      <c r="D847" s="10">
        <v>2</v>
      </c>
      <c r="E847" s="10">
        <v>2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B848" s="19"/>
      <c r="C848" s="19" t="s">
        <v>7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B849" s="53"/>
      <c r="C849" s="19" t="s">
        <v>6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69"/>
      <c r="B850" s="29"/>
      <c r="C850" s="12" t="s">
        <v>5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s="64" customFormat="1" x14ac:dyDescent="0.45">
      <c r="A851" s="8"/>
      <c r="B851" s="56"/>
      <c r="C851" s="12" t="s">
        <v>4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8"/>
      <c r="B852" s="29"/>
      <c r="C852" s="12" t="s">
        <v>3</v>
      </c>
      <c r="D852" s="10">
        <v>9</v>
      </c>
      <c r="E852" s="10">
        <v>9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8"/>
      <c r="B853" s="34"/>
      <c r="C853" s="12" t="s">
        <v>2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13">
        <v>21115</v>
      </c>
      <c r="B854" s="54" t="s">
        <v>1</v>
      </c>
      <c r="C854" s="15"/>
      <c r="D854" s="16">
        <v>25</v>
      </c>
      <c r="E854" s="16">
        <v>25</v>
      </c>
      <c r="F854" s="16">
        <f t="shared" si="13"/>
        <v>0</v>
      </c>
      <c r="G854" s="16">
        <v>19</v>
      </c>
      <c r="H854" s="16">
        <v>19</v>
      </c>
      <c r="I854" s="7">
        <f>H854-G854</f>
        <v>0</v>
      </c>
      <c r="J854" s="16">
        <v>5</v>
      </c>
      <c r="K854" s="16">
        <f>E854-H854-J854</f>
        <v>1</v>
      </c>
    </row>
    <row r="855" spans="1:11" s="64" customFormat="1" x14ac:dyDescent="0.45">
      <c r="A855" s="8"/>
      <c r="B855" s="55" t="s">
        <v>489</v>
      </c>
      <c r="C855" s="12" t="s">
        <v>27</v>
      </c>
      <c r="D855" s="10">
        <v>5</v>
      </c>
      <c r="E855" s="10">
        <v>5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52"/>
      <c r="B856" s="55"/>
      <c r="C856" s="48" t="s">
        <v>18</v>
      </c>
      <c r="D856" s="24">
        <v>4</v>
      </c>
      <c r="E856" s="24">
        <v>4</v>
      </c>
      <c r="F856" s="24">
        <f t="shared" si="13"/>
        <v>0</v>
      </c>
      <c r="G856" s="24"/>
      <c r="H856" s="24"/>
      <c r="I856" s="24"/>
      <c r="J856" s="65"/>
      <c r="K856" s="24"/>
    </row>
    <row r="857" spans="1:11" s="64" customFormat="1" x14ac:dyDescent="0.45">
      <c r="A857" s="8"/>
      <c r="B857" s="55"/>
      <c r="C857" t="s">
        <v>486</v>
      </c>
      <c r="D857" s="10">
        <v>6</v>
      </c>
      <c r="E857" s="10">
        <v>5</v>
      </c>
      <c r="F857" s="10">
        <f t="shared" si="13"/>
        <v>-1</v>
      </c>
      <c r="G857" s="10"/>
      <c r="H857" s="10"/>
      <c r="I857" s="10"/>
      <c r="J857" s="65"/>
      <c r="K857" s="10"/>
    </row>
    <row r="858" spans="1:11" x14ac:dyDescent="0.45">
      <c r="A858" s="8"/>
      <c r="B858" s="56"/>
      <c r="C858" s="12" t="s">
        <v>14</v>
      </c>
      <c r="D858" s="10">
        <v>3</v>
      </c>
      <c r="E858" s="10">
        <v>3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64" customFormat="1" x14ac:dyDescent="0.45">
      <c r="A859" s="8"/>
      <c r="B859" s="56"/>
      <c r="C859" t="s">
        <v>75</v>
      </c>
      <c r="D859" s="10">
        <v>17</v>
      </c>
      <c r="E859" s="10">
        <v>17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52"/>
      <c r="B860" s="29"/>
      <c r="C860" s="12" t="s">
        <v>17</v>
      </c>
      <c r="D860" s="24">
        <v>31</v>
      </c>
      <c r="E860" s="24">
        <v>31</v>
      </c>
      <c r="F860" s="24">
        <f t="shared" si="13"/>
        <v>0</v>
      </c>
      <c r="G860" s="24"/>
      <c r="H860" s="24"/>
      <c r="I860" s="24"/>
      <c r="J860" s="65"/>
      <c r="K860" s="24"/>
    </row>
    <row r="861" spans="1:11" s="64" customFormat="1" x14ac:dyDescent="0.45">
      <c r="A861" s="8"/>
      <c r="B861" s="29"/>
      <c r="C861" s="68" t="s">
        <v>112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s="64" customFormat="1" x14ac:dyDescent="0.45">
      <c r="A862" s="52"/>
      <c r="B862" s="29"/>
      <c r="C862" s="48" t="s">
        <v>111</v>
      </c>
      <c r="D862" s="24">
        <v>1</v>
      </c>
      <c r="E862" s="24">
        <v>1</v>
      </c>
      <c r="F862" s="24">
        <f t="shared" si="13"/>
        <v>0</v>
      </c>
      <c r="G862" s="24"/>
      <c r="H862" s="24"/>
      <c r="I862" s="24"/>
      <c r="J862" s="65"/>
      <c r="K862" s="24"/>
    </row>
    <row r="863" spans="1:11" s="64" customFormat="1" x14ac:dyDescent="0.45">
      <c r="A863" s="52"/>
      <c r="B863" s="29"/>
      <c r="C863" s="48" t="s">
        <v>546</v>
      </c>
      <c r="D863" s="24">
        <v>2</v>
      </c>
      <c r="E863" s="24">
        <v>2</v>
      </c>
      <c r="F863" s="24">
        <f t="shared" si="13"/>
        <v>0</v>
      </c>
      <c r="G863" s="24"/>
      <c r="H863" s="24"/>
      <c r="I863" s="24"/>
      <c r="J863" s="65"/>
      <c r="K863" s="24"/>
    </row>
    <row r="864" spans="1:11" x14ac:dyDescent="0.45">
      <c r="A864" s="52"/>
      <c r="B864" s="29"/>
      <c r="C864" s="48" t="s">
        <v>500</v>
      </c>
      <c r="D864" s="24">
        <v>7</v>
      </c>
      <c r="E864" s="24">
        <v>7</v>
      </c>
      <c r="F864" s="24">
        <f t="shared" si="13"/>
        <v>0</v>
      </c>
      <c r="G864" s="24"/>
      <c r="H864" s="24"/>
      <c r="I864" s="24"/>
      <c r="J864" s="65"/>
      <c r="K864" s="24"/>
    </row>
    <row r="865" spans="1:11" x14ac:dyDescent="0.45">
      <c r="A865" s="8"/>
      <c r="B865" s="29"/>
      <c r="C865" s="12" t="s">
        <v>30</v>
      </c>
      <c r="D865" s="10">
        <v>3</v>
      </c>
      <c r="E865" s="10">
        <v>3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52"/>
      <c r="B866" s="29"/>
      <c r="C866" s="12" t="s">
        <v>79</v>
      </c>
      <c r="D866" s="24">
        <v>1</v>
      </c>
      <c r="E866" s="24">
        <v>1</v>
      </c>
      <c r="F866" s="24">
        <f t="shared" si="13"/>
        <v>0</v>
      </c>
      <c r="G866" s="24"/>
      <c r="H866" s="24"/>
      <c r="I866" s="24"/>
      <c r="J866" s="65"/>
      <c r="K866" s="24"/>
    </row>
    <row r="867" spans="1:11" x14ac:dyDescent="0.45">
      <c r="A867" s="8"/>
      <c r="B867" s="29"/>
      <c r="C867" s="12" t="s">
        <v>6</v>
      </c>
      <c r="D867" s="10">
        <v>2</v>
      </c>
      <c r="E867" s="10">
        <v>2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34"/>
      <c r="C868" s="12" t="s">
        <v>203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34"/>
      <c r="C869" s="12" t="s">
        <v>523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34"/>
      <c r="C870" s="12" t="s">
        <v>85</v>
      </c>
      <c r="D870" s="10">
        <v>2</v>
      </c>
      <c r="E870" s="10">
        <v>2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34"/>
      <c r="C871" s="12" t="s">
        <v>43</v>
      </c>
      <c r="D871" s="10">
        <v>6</v>
      </c>
      <c r="E871" s="10">
        <v>6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8"/>
      <c r="B872" s="34"/>
      <c r="C872" t="s">
        <v>148</v>
      </c>
      <c r="D872" s="10">
        <v>3</v>
      </c>
      <c r="E872" s="10">
        <v>3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69"/>
      <c r="B873" s="34"/>
      <c r="C873" s="12" t="s">
        <v>69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69"/>
      <c r="B874" s="34"/>
      <c r="C874" s="62" t="s">
        <v>482</v>
      </c>
      <c r="D874" s="10">
        <v>1</v>
      </c>
      <c r="E874" s="10">
        <v>1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69"/>
      <c r="B875" s="34"/>
      <c r="C875" s="62" t="s">
        <v>526</v>
      </c>
      <c r="D875" s="10">
        <v>17</v>
      </c>
      <c r="E875" s="10">
        <v>19</v>
      </c>
      <c r="F875" s="10">
        <f t="shared" si="13"/>
        <v>2</v>
      </c>
      <c r="G875" s="10"/>
      <c r="H875" s="10"/>
      <c r="I875" s="10"/>
      <c r="J875" s="65"/>
      <c r="K875" s="10"/>
    </row>
    <row r="876" spans="1:11" x14ac:dyDescent="0.45">
      <c r="A876" s="13"/>
      <c r="B876" s="14" t="s">
        <v>490</v>
      </c>
      <c r="C876" s="15"/>
      <c r="D876" s="16">
        <v>115</v>
      </c>
      <c r="E876" s="16">
        <v>116</v>
      </c>
      <c r="F876" s="16">
        <f t="shared" si="13"/>
        <v>1</v>
      </c>
      <c r="G876" s="16">
        <v>53</v>
      </c>
      <c r="H876" s="16">
        <v>53</v>
      </c>
      <c r="I876" s="7">
        <f t="shared" ref="I876:I877" si="14">H876-G876</f>
        <v>0</v>
      </c>
      <c r="J876" s="16">
        <v>1</v>
      </c>
      <c r="K876" s="16">
        <f t="shared" ref="K876:K877" si="15">E876-H876-J876</f>
        <v>62</v>
      </c>
    </row>
    <row r="877" spans="1:11" x14ac:dyDescent="0.45">
      <c r="A877" s="13"/>
      <c r="B877" s="14" t="s">
        <v>0</v>
      </c>
      <c r="C877" s="15"/>
      <c r="D877" s="61">
        <v>2907</v>
      </c>
      <c r="E877" s="61">
        <v>2915</v>
      </c>
      <c r="F877" s="61">
        <f t="shared" si="13"/>
        <v>8</v>
      </c>
      <c r="G877" s="61">
        <f>SUM(G6:G876)</f>
        <v>2430</v>
      </c>
      <c r="H877" s="61">
        <f>SUM(H6:H876)</f>
        <v>2434</v>
      </c>
      <c r="I877" s="7">
        <f t="shared" si="14"/>
        <v>4</v>
      </c>
      <c r="J877" s="61">
        <f>SUM(J6:J876)</f>
        <v>292</v>
      </c>
      <c r="K877" s="85">
        <f>E877-H877-J877</f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2020-08-28T09:41:07Z</dcterms:modified>
</cp:coreProperties>
</file>