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Foglio4!$A$3:$XDV$881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9" i="1" l="1"/>
  <c r="K857" i="1"/>
  <c r="K848" i="1"/>
  <c r="K845" i="1"/>
  <c r="K843" i="1"/>
  <c r="K839" i="1"/>
  <c r="K837" i="1"/>
  <c r="K835" i="1"/>
  <c r="K832" i="1"/>
  <c r="K830" i="1"/>
  <c r="K828" i="1"/>
  <c r="K824" i="1"/>
  <c r="K817" i="1"/>
  <c r="K812" i="1"/>
  <c r="K806" i="1"/>
  <c r="K801" i="1"/>
  <c r="K795" i="1"/>
  <c r="K790" i="1"/>
  <c r="K787" i="1"/>
  <c r="K783" i="1"/>
  <c r="K780" i="1"/>
  <c r="K776" i="1"/>
  <c r="K772" i="1"/>
  <c r="K770" i="1"/>
  <c r="K767" i="1"/>
  <c r="K763" i="1"/>
  <c r="K758" i="1"/>
  <c r="K751" i="1"/>
  <c r="K748" i="1"/>
  <c r="K739" i="1"/>
  <c r="K736" i="1"/>
  <c r="K733" i="1"/>
  <c r="K731" i="1"/>
  <c r="K726" i="1"/>
  <c r="K723" i="1"/>
  <c r="K721" i="1"/>
  <c r="K717" i="1"/>
  <c r="K706" i="1"/>
  <c r="K703" i="1"/>
  <c r="K700" i="1"/>
  <c r="K696" i="1"/>
  <c r="K687" i="1"/>
  <c r="K685" i="1"/>
  <c r="K681" i="1"/>
  <c r="K679" i="1"/>
  <c r="K674" i="1"/>
  <c r="K669" i="1"/>
  <c r="K663" i="1"/>
  <c r="K657" i="1"/>
  <c r="K655" i="1"/>
  <c r="K653" i="1"/>
  <c r="K648" i="1"/>
  <c r="K646" i="1"/>
  <c r="K638" i="1"/>
  <c r="K633" i="1"/>
  <c r="K631" i="1"/>
  <c r="K629" i="1"/>
  <c r="K624" i="1"/>
  <c r="K621" i="1"/>
  <c r="K619" i="1"/>
  <c r="K616" i="1"/>
  <c r="K612" i="1"/>
  <c r="K602" i="1"/>
  <c r="K600" i="1"/>
  <c r="K596" i="1"/>
  <c r="K591" i="1"/>
  <c r="K587" i="1"/>
  <c r="K581" i="1"/>
  <c r="K575" i="1"/>
  <c r="K573" i="1"/>
  <c r="K571" i="1"/>
  <c r="K568" i="1"/>
  <c r="K563" i="1"/>
  <c r="K561" i="1"/>
  <c r="K557" i="1"/>
  <c r="K555" i="1"/>
  <c r="K545" i="1"/>
  <c r="K537" i="1"/>
  <c r="K535" i="1"/>
  <c r="K533" i="1"/>
  <c r="K526" i="1"/>
  <c r="K522" i="1"/>
  <c r="K520" i="1"/>
  <c r="K515" i="1"/>
  <c r="K511" i="1"/>
  <c r="K509" i="1"/>
  <c r="K502" i="1"/>
  <c r="K500" i="1"/>
  <c r="K494" i="1"/>
  <c r="K492" i="1"/>
  <c r="K490" i="1"/>
  <c r="K488" i="1"/>
  <c r="K483" i="1"/>
  <c r="K477" i="1"/>
  <c r="K475" i="1"/>
  <c r="K472" i="1"/>
  <c r="K470" i="1"/>
  <c r="K468" i="1"/>
  <c r="K466" i="1"/>
  <c r="K464" i="1"/>
  <c r="K440" i="1"/>
  <c r="K435" i="1"/>
  <c r="K431" i="1"/>
  <c r="K423" i="1"/>
  <c r="K421" i="1"/>
  <c r="K419" i="1"/>
  <c r="K417" i="1"/>
  <c r="K414" i="1"/>
  <c r="K411" i="1"/>
  <c r="K408" i="1"/>
  <c r="K406" i="1"/>
  <c r="K404" i="1"/>
  <c r="K401" i="1"/>
  <c r="K399" i="1"/>
  <c r="K397" i="1"/>
  <c r="K395" i="1"/>
  <c r="K391" i="1"/>
  <c r="K381" i="1"/>
  <c r="K361" i="1"/>
  <c r="K355" i="1"/>
  <c r="K348" i="1"/>
  <c r="K346" i="1"/>
  <c r="K341" i="1"/>
  <c r="K339" i="1"/>
  <c r="K337" i="1"/>
  <c r="K335" i="1"/>
  <c r="K333" i="1"/>
  <c r="K331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79" i="1"/>
  <c r="I857" i="1"/>
  <c r="I848" i="1"/>
  <c r="I845" i="1"/>
  <c r="I843" i="1"/>
  <c r="I839" i="1"/>
  <c r="I837" i="1"/>
  <c r="I835" i="1"/>
  <c r="I832" i="1"/>
  <c r="I830" i="1"/>
  <c r="I828" i="1"/>
  <c r="I824" i="1"/>
  <c r="I817" i="1"/>
  <c r="I812" i="1"/>
  <c r="I806" i="1"/>
  <c r="I801" i="1"/>
  <c r="I795" i="1"/>
  <c r="I790" i="1"/>
  <c r="I787" i="1"/>
  <c r="I783" i="1"/>
  <c r="I780" i="1"/>
  <c r="I776" i="1"/>
  <c r="I772" i="1"/>
  <c r="I770" i="1"/>
  <c r="I767" i="1"/>
  <c r="I763" i="1"/>
  <c r="I758" i="1"/>
  <c r="I751" i="1"/>
  <c r="I748" i="1"/>
  <c r="I739" i="1"/>
  <c r="I736" i="1"/>
  <c r="I733" i="1"/>
  <c r="I731" i="1"/>
  <c r="I726" i="1"/>
  <c r="I723" i="1"/>
  <c r="I721" i="1"/>
  <c r="I717" i="1"/>
  <c r="I706" i="1"/>
  <c r="I703" i="1"/>
  <c r="I700" i="1"/>
  <c r="I696" i="1"/>
  <c r="I687" i="1"/>
  <c r="I685" i="1"/>
  <c r="I681" i="1"/>
  <c r="I679" i="1"/>
  <c r="I674" i="1"/>
  <c r="I669" i="1"/>
  <c r="I663" i="1"/>
  <c r="I657" i="1"/>
  <c r="I655" i="1"/>
  <c r="I653" i="1"/>
  <c r="I648" i="1"/>
  <c r="I646" i="1"/>
  <c r="I638" i="1"/>
  <c r="I633" i="1"/>
  <c r="I631" i="1"/>
  <c r="I629" i="1"/>
  <c r="I624" i="1"/>
  <c r="I621" i="1"/>
  <c r="I619" i="1"/>
  <c r="I616" i="1"/>
  <c r="I612" i="1"/>
  <c r="I602" i="1"/>
  <c r="I600" i="1"/>
  <c r="I596" i="1"/>
  <c r="I591" i="1"/>
  <c r="I587" i="1"/>
  <c r="I581" i="1"/>
  <c r="I575" i="1"/>
  <c r="I573" i="1"/>
  <c r="I571" i="1"/>
  <c r="I568" i="1"/>
  <c r="I563" i="1"/>
  <c r="I561" i="1"/>
  <c r="I557" i="1"/>
  <c r="I555" i="1"/>
  <c r="I545" i="1"/>
  <c r="I537" i="1"/>
  <c r="I535" i="1"/>
  <c r="I533" i="1"/>
  <c r="I526" i="1"/>
  <c r="I522" i="1"/>
  <c r="I520" i="1"/>
  <c r="I515" i="1"/>
  <c r="I511" i="1"/>
  <c r="I509" i="1"/>
  <c r="I502" i="1"/>
  <c r="I500" i="1"/>
  <c r="I494" i="1"/>
  <c r="I492" i="1"/>
  <c r="I490" i="1"/>
  <c r="I488" i="1"/>
  <c r="I483" i="1"/>
  <c r="I477" i="1"/>
  <c r="I475" i="1"/>
  <c r="I472" i="1"/>
  <c r="I470" i="1"/>
  <c r="I468" i="1"/>
  <c r="I466" i="1"/>
  <c r="I464" i="1"/>
  <c r="I440" i="1"/>
  <c r="I435" i="1"/>
  <c r="I431" i="1"/>
  <c r="I423" i="1"/>
  <c r="I421" i="1"/>
  <c r="I419" i="1"/>
  <c r="I417" i="1"/>
  <c r="I414" i="1"/>
  <c r="I411" i="1"/>
  <c r="I408" i="1"/>
  <c r="I406" i="1"/>
  <c r="I404" i="1"/>
  <c r="I401" i="1"/>
  <c r="I399" i="1"/>
  <c r="I397" i="1"/>
  <c r="I395" i="1"/>
  <c r="I391" i="1"/>
  <c r="I381" i="1"/>
  <c r="I361" i="1"/>
  <c r="I355" i="1"/>
  <c r="I348" i="1"/>
  <c r="I346" i="1"/>
  <c r="I341" i="1"/>
  <c r="I339" i="1"/>
  <c r="I337" i="1"/>
  <c r="I335" i="1"/>
  <c r="I333" i="1"/>
  <c r="I331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0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880" i="1" l="1"/>
  <c r="I880" i="1" s="1"/>
  <c r="J880" i="1" l="1"/>
  <c r="K880" i="1" s="1"/>
</calcChain>
</file>

<file path=xl/sharedStrings.xml><?xml version="1.0" encoding="utf-8"?>
<sst xmlns="http://schemas.openxmlformats.org/spreadsheetml/2006/main" count="1083" uniqueCount="552">
  <si>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</si>
  <si>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</si>
  <si>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</si>
  <si>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</si>
  <si>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</si>
  <si>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</si>
  <si>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</si>
  <si>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</si>
  <si>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</si>
  <si>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</si>
  <si>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</si>
  <si>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</si>
  <si>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</si>
  <si>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</si>
  <si>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</si>
  <si>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</si>
  <si>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</si>
  <si>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</si>
  <si>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</si>
  <si>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</si>
  <si>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</si>
  <si>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</si>
  <si>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</si>
  <si>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</si>
  <si>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</si>
  <si>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</si>
  <si>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</si>
  <si>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</si>
  <si>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</si>
  <si>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</si>
  <si>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</si>
  <si>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</si>
  <si>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</si>
  <si>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</si>
  <si>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</si>
  <si>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</si>
  <si>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</si>
  <si>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</si>
  <si>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</si>
  <si>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</si>
  <si>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</si>
  <si>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</si>
  <si>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</si>
  <si>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</si>
  <si>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</si>
  <si>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</si>
  <si>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</si>
  <si>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</si>
  <si>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</si>
  <si>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</si>
  <si>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</si>
  <si>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</si>
  <si>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</si>
  <si>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</si>
  <si>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</si>
  <si>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</si>
  <si>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</si>
  <si>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</si>
  <si>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</si>
  <si>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</si>
  <si>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</si>
  <si>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</si>
  <si>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</si>
  <si>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</si>
  <si>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</si>
  <si>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</si>
  <si>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</si>
  <si>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</si>
  <si>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</si>
  <si>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</si>
  <si>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</si>
  <si>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</si>
  <si>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</si>
  <si>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</si>
  <si>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</si>
  <si>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</si>
  <si>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</si>
  <si>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</si>
  <si>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</si>
  <si>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</si>
  <si>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</si>
  <si>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</si>
  <si>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</si>
  <si>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</si>
  <si>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</si>
  <si>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</si>
  <si>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</si>
  <si>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</si>
  <si>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</si>
  <si>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</si>
  <si>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</si>
  <si>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</si>
  <si>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</si>
  <si>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</si>
  <si>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</si>
  <si>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</si>
  <si>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</si>
  <si>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</si>
  <si>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</si>
  <si>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</si>
  <si>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</si>
  <si>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</si>
  <si>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</si>
  <si>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</si>
  <si>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</si>
  <si>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</si>
  <si>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</si>
  <si>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</si>
  <si>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</si>
  <si>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</si>
  <si>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</si>
  <si>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</si>
  <si>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</si>
  <si>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</si>
  <si>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</si>
  <si>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</si>
  <si>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</si>
  <si>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</si>
  <si>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</si>
  <si>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</si>
  <si>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</si>
  <si>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</si>
  <si>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</si>
  <si>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</si>
  <si>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</si>
  <si>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</si>
  <si>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</si>
  <si>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</si>
  <si>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</si>
  <si>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</si>
  <si>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</si>
  <si>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</si>
  <si>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</si>
  <si>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</si>
  <si>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</si>
  <si>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</si>
  <si>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</si>
  <si>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</si>
  <si>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</si>
  <si>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</si>
  <si>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</si>
  <si>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</si>
  <si>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</si>
  <si>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</si>
  <si>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</si>
  <si>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</si>
  <si>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</si>
  <si>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</si>
  <si>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</si>
  <si>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</si>
  <si>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</si>
  <si>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</si>
  <si>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</si>
  <si>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</si>
  <si>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</si>
  <si>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</si>
  <si>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</si>
  <si>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</si>
  <si>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</si>
  <si>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</si>
  <si>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</si>
  <si>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</si>
  <si>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</si>
  <si>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</si>
  <si>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</si>
  <si>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</si>
  <si>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</si>
  <si>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</si>
  <si>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</si>
  <si>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</si>
  <si>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</si>
  <si>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</si>
  <si>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</si>
  <si>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</si>
  <si>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</si>
  <si>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</si>
  <si>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</si>
  <si>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</si>
  <si>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</si>
  <si>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</si>
  <si>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</si>
  <si>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</si>
  <si>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</si>
  <si>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</si>
  <si>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</si>
  <si>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</si>
  <si>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</si>
  <si>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</si>
  <si>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</si>
  <si>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</si>
  <si>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</si>
  <si>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</si>
  <si>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</si>
  <si>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</si>
  <si>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</si>
  <si>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</si>
  <si>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</si>
  <si>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</si>
  <si>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</si>
  <si>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</si>
  <si>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</si>
  <si>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</si>
  <si>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</si>
  <si>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</si>
  <si>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</si>
  <si>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</si>
  <si>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</si>
  <si>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</si>
  <si>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</si>
  <si>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</si>
  <si>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</si>
  <si>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</si>
  <si>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</si>
  <si>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</si>
  <si>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</si>
  <si>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</si>
  <si>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</si>
  <si>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</si>
  <si>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</si>
  <si>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</si>
  <si>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</si>
  <si>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</si>
  <si>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</si>
  <si>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</si>
  <si>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</si>
  <si>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</si>
  <si>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</si>
  <si>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</si>
  <si>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</si>
  <si>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</si>
  <si>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</si>
  <si>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</si>
  <si>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</si>
  <si>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</si>
  <si>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</si>
  <si>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</si>
  <si>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</si>
  <si>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</si>
  <si>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</si>
  <si>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</si>
  <si>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</si>
  <si>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</si>
  <si>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</si>
  <si>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</si>
  <si>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</si>
  <si>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</si>
  <si>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</si>
  <si>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</si>
  <si>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</si>
  <si>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</si>
  <si>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</si>
  <si>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</si>
  <si>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</si>
  <si>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</si>
  <si>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</si>
  <si>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</si>
  <si>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</si>
  <si>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</si>
  <si>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</si>
  <si>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</si>
  <si>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</si>
  <si>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</si>
  <si>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</si>
  <si>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</si>
  <si>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</si>
  <si>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</si>
  <si>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</si>
  <si>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</si>
  <si>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</si>
  <si>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</si>
  <si>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</si>
  <si>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</si>
  <si>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</si>
  <si>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</si>
  <si>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</si>
  <si>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</si>
  <si>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</si>
  <si>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</si>
  <si>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</si>
  <si>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</si>
  <si>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</si>
  <si>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</si>
  <si>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</si>
  <si>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</si>
  <si>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</si>
  <si>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</si>
  <si>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</si>
  <si>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</si>
  <si>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</si>
  <si>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</si>
  <si>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</si>
  <si>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</si>
  <si>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</si>
  <si>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</si>
  <si>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</si>
  <si>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</si>
  <si>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</si>
  <si>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</si>
  <si>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</si>
  <si>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</si>
  <si>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</si>
  <si>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</si>
  <si>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</si>
  <si>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</si>
  <si>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</si>
  <si>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</si>
  <si>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</si>
  <si>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</si>
  <si>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</si>
  <si>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</si>
  <si>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</si>
  <si>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</si>
  <si>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</si>
  <si>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</si>
  <si>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</si>
  <si>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</si>
  <si>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</si>
  <si>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</si>
  <si>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</si>
  <si>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</si>
  <si>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</si>
  <si>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</si>
  <si>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</si>
  <si>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</si>
  <si>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</si>
  <si>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</si>
  <si>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</si>
  <si>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</si>
  <si>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</si>
  <si>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</si>
  <si>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</si>
  <si>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</si>
  <si>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</si>
  <si>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</si>
  <si>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</si>
  <si>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</si>
  <si>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</si>
  <si>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</si>
  <si>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</si>
  <si>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</si>
  <si>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</si>
  <si>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</si>
  <si>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</si>
  <si>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</si>
  <si>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</si>
  <si>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</si>
  <si>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</si>
  <si>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</si>
  <si>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</si>
  <si>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</si>
  <si>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</si>
  <si>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</si>
  <si>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</si>
  <si>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</si>
  <si>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</si>
  <si>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</si>
  <si>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</si>
  <si>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</si>
  <si>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</si>
  <si>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</si>
  <si>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</si>
  <si>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</si>
  <si>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</si>
  <si>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</si>
  <si>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</si>
  <si>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</si>
  <si>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</si>
  <si>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</si>
  <si>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</si>
  <si>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</si>
  <si>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</si>
  <si>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</si>
  <si>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</si>
  <si>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</si>
  <si>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</si>
  <si>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</si>
  <si>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</si>
  <si>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</si>
  <si>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</si>
  <si>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</si>
  <si>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</si>
  <si>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</si>
  <si>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</si>
  <si>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</si>
  <si>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</si>
  <si>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</si>
  <si>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</si>
  <si>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</si>
  <si>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</si>
  <si>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</si>
  <si>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</si>
  <si>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</si>
  <si>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</si>
  <si>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</si>
  <si>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</si>
  <si>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</si>
  <si>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</si>
  <si>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</si>
  <si>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</si>
  <si>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</si>
  <si>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</si>
  <si>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</si>
  <si>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</si>
  <si>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</si>
  <si>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</si>
  <si>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</si>
  <si>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</si>
  <si>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</si>
  <si>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</si>
  <si>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</si>
  <si>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</si>
  <si>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</si>
  <si>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</si>
  <si>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</si>
  <si>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</si>
  <si>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</si>
  <si>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</si>
  <si>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</si>
  <si>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</si>
  <si>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</si>
  <si>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</si>
  <si>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</si>
  <si>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</si>
  <si>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</si>
  <si>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</si>
  <si>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</si>
  <si>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</si>
  <si>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</si>
  <si>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</si>
  <si>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</si>
  <si>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</si>
  <si>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</si>
  <si>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</si>
  <si>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</si>
  <si>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</si>
  <si>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</si>
  <si>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</si>
  <si>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</si>
  <si>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</si>
  <si>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</si>
  <si>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</si>
  <si>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</si>
  <si>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</si>
  <si>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</si>
  <si>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</si>
  <si>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</si>
  <si>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</si>
  <si>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</si>
  <si>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</si>
  <si>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</si>
  <si>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</si>
  <si>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</si>
  <si>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</si>
  <si>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</si>
  <si>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</si>
  <si>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</si>
  <si>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</si>
  <si>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</si>
  <si>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</si>
  <si>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</si>
  <si>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</si>
  <si>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</si>
  <si>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</si>
  <si>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</si>
  <si>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</si>
  <si>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</si>
  <si>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</si>
  <si>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</si>
  <si>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</si>
  <si>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</si>
  <si>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</si>
  <si>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</si>
  <si>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</si>
  <si>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</si>
  <si>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</si>
  <si>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</si>
  <si>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</si>
  <si>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</si>
  <si>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</si>
  <si>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</si>
  <si>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</si>
  <si>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</si>
  <si>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</si>
  <si>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</si>
  <si>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</si>
  <si>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</si>
  <si>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</si>
  <si>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</si>
  <si>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</si>
  <si>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</si>
  <si>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</si>
  <si>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</si>
  <si>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</si>
  <si>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</si>
  <si>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</si>
  <si>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</si>
  <si>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</si>
  <si>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</si>
  <si>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</si>
  <si>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</si>
  <si>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</si>
  <si>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</si>
  <si>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</si>
  <si>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</si>
  <si>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</si>
  <si>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</si>
  <si>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</si>
  <si>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</si>
  <si>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</si>
  <si>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</si>
  <si>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</si>
  <si>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</si>
  <si>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</si>
  <si>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</si>
  <si>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</si>
  <si>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</si>
  <si>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</si>
  <si>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</si>
  <si>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</si>
  <si>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</si>
  <si>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</si>
  <si>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</si>
  <si>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</si>
  <si>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</si>
  <si>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</si>
  <si>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</si>
  <si>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</si>
  <si>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</si>
  <si>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</si>
  <si>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</si>
  <si>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</si>
  <si>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</si>
  <si>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</si>
  <si>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</si>
  <si>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</si>
  <si>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</si>
  <si>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</si>
  <si>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</si>
  <si>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</si>
  <si>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</si>
  <si>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</si>
  <si>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</si>
  <si>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</si>
  <si>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</si>
  <si>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</si>
  <si>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</si>
  <si>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Totali al 28-08-2020</t>
  </si>
  <si>
    <t>AFRAGOLA</t>
  </si>
  <si>
    <t>AFRAGOLA Totale</t>
  </si>
  <si>
    <t>Totali al 29-08-2020</t>
  </si>
  <si>
    <t>positivi ancora attivi al 29-08-2020</t>
  </si>
  <si>
    <t xml:space="preserve"> deceduti al 29-08-2020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</si>
</sst>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0"/>
  <sheetViews>
    <sheetView tabSelected="1" topLeftCell="B1" zoomScale="70" zoomScaleNormal="70" workbookViewId="0">
      <selection activeCell="K880" sqref="K880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546</v>
      </c>
      <c r="E3" s="7" t="s">
        <v>549</v>
      </c>
      <c r="F3" s="7" t="s">
        <v>477</v>
      </c>
      <c r="G3" s="7" t="s">
        <v>546</v>
      </c>
      <c r="H3" s="7" t="s">
        <v>549</v>
      </c>
      <c r="I3" s="7" t="s">
        <v>478</v>
      </c>
      <c r="J3" s="7" t="s">
        <v>551</v>
      </c>
      <c r="K3" s="7" t="s">
        <v>550</v>
      </c>
    </row>
    <row r="4" spans="1:11" x14ac:dyDescent="0.45">
      <c r="A4" s="8">
        <v>63001</v>
      </c>
      <c r="B4" s="9" t="s">
        <v>543</v>
      </c>
      <c r="C4" t="s">
        <v>9</v>
      </c>
      <c r="D4" s="10">
        <v>0</v>
      </c>
      <c r="E4" s="10">
        <v>1</v>
      </c>
      <c r="F4" s="85">
        <f>E4-D4</f>
        <v>1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1</v>
      </c>
      <c r="E6" s="7">
        <v>2</v>
      </c>
      <c r="F6" s="7">
        <f t="shared" si="0"/>
        <v>1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547</v>
      </c>
      <c r="C7" t="s">
        <v>9</v>
      </c>
      <c r="D7" s="10">
        <v>0</v>
      </c>
      <c r="E7" s="10">
        <v>1</v>
      </c>
      <c r="F7" s="10">
        <f t="shared" si="0"/>
        <v>1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548</v>
      </c>
      <c r="C8" s="22"/>
      <c r="D8" s="7">
        <v>0</v>
      </c>
      <c r="E8" s="7">
        <v>1</v>
      </c>
      <c r="F8" s="7">
        <f t="shared" si="0"/>
        <v>1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16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2</v>
      </c>
      <c r="E54" s="10">
        <v>2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4</v>
      </c>
      <c r="E56" s="16">
        <v>4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0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279</v>
      </c>
      <c r="E74" s="24">
        <v>279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6</v>
      </c>
      <c r="E75" s="10">
        <v>6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1</v>
      </c>
      <c r="E79" s="10">
        <v>1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1</v>
      </c>
      <c r="E108" s="10">
        <v>1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620</v>
      </c>
      <c r="E112" s="16">
        <v>620</v>
      </c>
      <c r="F112" s="16">
        <f t="shared" si="1"/>
        <v>0</v>
      </c>
      <c r="G112" s="16">
        <v>515</v>
      </c>
      <c r="H112" s="16">
        <v>515</v>
      </c>
      <c r="I112" s="7">
        <f>H112-G112</f>
        <v>0</v>
      </c>
      <c r="J112" s="16">
        <v>67</v>
      </c>
      <c r="K112" s="16">
        <f>E112-H112-J112</f>
        <v>38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11</v>
      </c>
      <c r="H122" s="16">
        <v>12</v>
      </c>
      <c r="I122" s="7">
        <f>H122-G122</f>
        <v>1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100</v>
      </c>
      <c r="H139" s="16">
        <v>100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17</v>
      </c>
      <c r="H147" s="16">
        <v>18</v>
      </c>
      <c r="I147" s="7">
        <f>H147-G147</f>
        <v>1</v>
      </c>
      <c r="J147" s="16">
        <v>0</v>
      </c>
      <c r="K147" s="16">
        <f>E147-H147-J147</f>
        <v>3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8</v>
      </c>
      <c r="E151" s="10">
        <v>8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113</v>
      </c>
      <c r="E163" s="16">
        <v>113</v>
      </c>
      <c r="F163" s="16">
        <f t="shared" si="2"/>
        <v>0</v>
      </c>
      <c r="G163" s="16">
        <v>96</v>
      </c>
      <c r="H163" s="16">
        <v>97</v>
      </c>
      <c r="I163" s="7">
        <f>H163-G163</f>
        <v>1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16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16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7</v>
      </c>
      <c r="H259" s="16">
        <v>7</v>
      </c>
      <c r="I259" s="7">
        <f>H259-G259</f>
        <v>0</v>
      </c>
      <c r="J259" s="16">
        <v>0</v>
      </c>
      <c r="K259" s="16">
        <f>E259-H259-J259</f>
        <v>3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11</v>
      </c>
      <c r="E286" s="10">
        <v>11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27</v>
      </c>
      <c r="E295" s="16">
        <v>27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3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9</v>
      </c>
      <c r="E303" s="10">
        <v>9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17</v>
      </c>
      <c r="E308" s="16">
        <v>17</v>
      </c>
      <c r="F308" s="16">
        <f t="shared" si="4"/>
        <v>0</v>
      </c>
      <c r="G308" s="16">
        <v>16</v>
      </c>
      <c r="H308" s="16">
        <v>16</v>
      </c>
      <c r="I308" s="7">
        <f>H308-G308</f>
        <v>0</v>
      </c>
      <c r="J308" s="16">
        <v>0</v>
      </c>
      <c r="K308" s="16">
        <f>E308-H308-J308</f>
        <v>1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88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16">
        <v>0</v>
      </c>
      <c r="H327" s="7">
        <v>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69"/>
      <c r="B329" s="48"/>
      <c r="C329" s="68" t="s">
        <v>30</v>
      </c>
      <c r="D329" s="10">
        <v>2</v>
      </c>
      <c r="E329" s="10">
        <v>2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8"/>
      <c r="B330" s="48"/>
      <c r="C330" t="s">
        <v>43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17">
        <v>21035</v>
      </c>
      <c r="B331" s="21" t="s">
        <v>321</v>
      </c>
      <c r="C331" s="22"/>
      <c r="D331" s="16">
        <v>4</v>
      </c>
      <c r="E331" s="16">
        <v>4</v>
      </c>
      <c r="F331" s="16">
        <f t="shared" si="5"/>
        <v>0</v>
      </c>
      <c r="G331" s="16">
        <v>4</v>
      </c>
      <c r="H331" s="16">
        <v>4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80036</v>
      </c>
      <c r="B332" t="s">
        <v>320</v>
      </c>
      <c r="C332" t="s">
        <v>43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77">
        <v>80036</v>
      </c>
      <c r="B333" s="21" t="s">
        <v>319</v>
      </c>
      <c r="C333" s="22"/>
      <c r="D333" s="16">
        <v>1</v>
      </c>
      <c r="E333" s="16">
        <v>1</v>
      </c>
      <c r="F333" s="16">
        <f t="shared" si="5"/>
        <v>0</v>
      </c>
      <c r="G333" s="16">
        <v>0</v>
      </c>
      <c r="H333" s="7">
        <v>0</v>
      </c>
      <c r="I333" s="7">
        <f>H333-G333</f>
        <v>0</v>
      </c>
      <c r="J333" s="16">
        <v>1</v>
      </c>
      <c r="K333" s="16">
        <f>E333-H333-J333</f>
        <v>0</v>
      </c>
    </row>
    <row r="334" spans="1:11" x14ac:dyDescent="0.45">
      <c r="A334" s="8">
        <v>90083</v>
      </c>
      <c r="B334" s="68" t="s">
        <v>318</v>
      </c>
      <c r="C334" t="s">
        <v>317</v>
      </c>
      <c r="D334" s="35">
        <v>1</v>
      </c>
      <c r="E334" s="35">
        <v>1</v>
      </c>
      <c r="F334" s="35">
        <f t="shared" si="5"/>
        <v>0</v>
      </c>
      <c r="G334" s="35"/>
      <c r="H334" s="35"/>
      <c r="I334" s="35"/>
      <c r="J334" s="65"/>
      <c r="K334" s="35"/>
    </row>
    <row r="335" spans="1:11" x14ac:dyDescent="0.45">
      <c r="A335" s="13">
        <v>90083</v>
      </c>
      <c r="B335" s="21" t="s">
        <v>316</v>
      </c>
      <c r="C335" s="22"/>
      <c r="D335" s="17">
        <v>1</v>
      </c>
      <c r="E335" s="17">
        <v>1</v>
      </c>
      <c r="F335" s="17">
        <f t="shared" si="5"/>
        <v>0</v>
      </c>
      <c r="G335" s="17">
        <v>1</v>
      </c>
      <c r="H335" s="17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31007</v>
      </c>
      <c r="B336" s="68" t="s">
        <v>315</v>
      </c>
      <c r="C336" s="68" t="s">
        <v>17</v>
      </c>
      <c r="D336" s="35">
        <v>1</v>
      </c>
      <c r="E336" s="35">
        <v>1</v>
      </c>
      <c r="F336" s="35">
        <f t="shared" si="5"/>
        <v>0</v>
      </c>
      <c r="G336" s="35"/>
      <c r="H336" s="35"/>
      <c r="I336" s="35"/>
      <c r="J336" s="65"/>
      <c r="K336" s="35"/>
    </row>
    <row r="337" spans="1:11" x14ac:dyDescent="0.45">
      <c r="A337" s="77">
        <v>31007</v>
      </c>
      <c r="B337" s="21" t="s">
        <v>314</v>
      </c>
      <c r="C337" s="22"/>
      <c r="D337" s="17">
        <v>1</v>
      </c>
      <c r="E337" s="17">
        <v>1</v>
      </c>
      <c r="F337" s="17">
        <f t="shared" si="5"/>
        <v>0</v>
      </c>
      <c r="G337" s="17">
        <v>1</v>
      </c>
      <c r="H337" s="17">
        <v>1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45">
      <c r="A338" s="8">
        <v>58047</v>
      </c>
      <c r="B338" s="68" t="s">
        <v>313</v>
      </c>
      <c r="C338" s="68" t="s">
        <v>17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77">
        <v>58047</v>
      </c>
      <c r="B339" s="21" t="s">
        <v>312</v>
      </c>
      <c r="C339" s="22"/>
      <c r="D339" s="16">
        <v>1</v>
      </c>
      <c r="E339" s="16">
        <v>1</v>
      </c>
      <c r="F339" s="16">
        <f t="shared" si="5"/>
        <v>0</v>
      </c>
      <c r="G339" s="16">
        <v>1</v>
      </c>
      <c r="H339" s="16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x14ac:dyDescent="0.45">
      <c r="A340" s="8">
        <v>111034</v>
      </c>
      <c r="B340" s="30" t="s">
        <v>311</v>
      </c>
      <c r="C340" s="12" t="s">
        <v>17</v>
      </c>
      <c r="D340" s="10">
        <v>2</v>
      </c>
      <c r="E340" s="10">
        <v>2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111034</v>
      </c>
      <c r="B341" s="21" t="s">
        <v>310</v>
      </c>
      <c r="C341" s="22"/>
      <c r="D341" s="17">
        <v>2</v>
      </c>
      <c r="E341" s="17">
        <v>2</v>
      </c>
      <c r="F341" s="17">
        <f t="shared" si="5"/>
        <v>0</v>
      </c>
      <c r="G341" s="17">
        <v>2</v>
      </c>
      <c r="H341" s="17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21117</v>
      </c>
      <c r="B342" s="27" t="s">
        <v>309</v>
      </c>
      <c r="C342" t="s">
        <v>18</v>
      </c>
      <c r="D342" s="31">
        <v>7</v>
      </c>
      <c r="E342" s="31">
        <v>7</v>
      </c>
      <c r="F342" s="31">
        <f t="shared" si="5"/>
        <v>0</v>
      </c>
      <c r="G342" s="31"/>
      <c r="H342" s="31"/>
      <c r="I342" s="31"/>
      <c r="J342" s="65"/>
      <c r="K342" s="31"/>
    </row>
    <row r="343" spans="1:11" x14ac:dyDescent="0.45">
      <c r="A343" s="8"/>
      <c r="B343" s="34"/>
      <c r="C343" s="12" t="s">
        <v>17</v>
      </c>
      <c r="D343" s="10">
        <v>8</v>
      </c>
      <c r="E343" s="10">
        <v>8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9"/>
      <c r="C344" s="12" t="s">
        <v>264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69"/>
      <c r="B345" s="34"/>
      <c r="C345" s="12" t="s">
        <v>265</v>
      </c>
      <c r="D345" s="10">
        <v>1</v>
      </c>
      <c r="E345" s="10">
        <v>1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13">
        <v>21117</v>
      </c>
      <c r="B346" s="14" t="s">
        <v>308</v>
      </c>
      <c r="C346" s="15"/>
      <c r="D346" s="16">
        <v>17</v>
      </c>
      <c r="E346" s="16">
        <v>17</v>
      </c>
      <c r="F346" s="16">
        <f t="shared" si="5"/>
        <v>0</v>
      </c>
      <c r="G346" s="16">
        <v>17</v>
      </c>
      <c r="H346" s="16">
        <v>17</v>
      </c>
      <c r="I346" s="7">
        <f>H346-G346</f>
        <v>0</v>
      </c>
      <c r="J346" s="16">
        <v>0</v>
      </c>
      <c r="K346" s="16">
        <f>E346-H346-J346</f>
        <v>0</v>
      </c>
    </row>
    <row r="347" spans="1:11" x14ac:dyDescent="0.45">
      <c r="A347" s="8">
        <v>21037</v>
      </c>
      <c r="B347" s="68" t="s">
        <v>307</v>
      </c>
      <c r="C347" s="68" t="s">
        <v>246</v>
      </c>
      <c r="D347" s="35">
        <v>1</v>
      </c>
      <c r="E347" s="35">
        <v>1</v>
      </c>
      <c r="F347" s="35">
        <f t="shared" si="5"/>
        <v>0</v>
      </c>
      <c r="G347" s="35"/>
      <c r="H347" s="35"/>
      <c r="I347" s="35"/>
      <c r="J347" s="65"/>
      <c r="K347" s="35"/>
    </row>
    <row r="348" spans="1:11" x14ac:dyDescent="0.45">
      <c r="A348" s="77">
        <v>21037</v>
      </c>
      <c r="B348" s="21" t="s">
        <v>306</v>
      </c>
      <c r="C348" s="22"/>
      <c r="D348" s="17">
        <v>1</v>
      </c>
      <c r="E348" s="17">
        <v>1</v>
      </c>
      <c r="F348" s="17">
        <f t="shared" si="5"/>
        <v>0</v>
      </c>
      <c r="G348" s="17">
        <v>1</v>
      </c>
      <c r="H348" s="17">
        <v>1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45">
      <c r="A349" s="8">
        <v>21038</v>
      </c>
      <c r="B349" s="27" t="s">
        <v>305</v>
      </c>
      <c r="C349" s="12" t="s">
        <v>17</v>
      </c>
      <c r="D349" s="10">
        <v>5</v>
      </c>
      <c r="E349" s="10">
        <v>5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60"/>
      <c r="C350" s="12" t="s">
        <v>481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8"/>
      <c r="B351" s="60"/>
      <c r="C351" s="12" t="s">
        <v>500</v>
      </c>
      <c r="D351" s="10">
        <v>2</v>
      </c>
      <c r="E351" s="10">
        <v>2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52"/>
      <c r="B352" s="48"/>
      <c r="C352" s="12" t="s">
        <v>30</v>
      </c>
      <c r="D352" s="24">
        <v>3</v>
      </c>
      <c r="E352" s="24">
        <v>3</v>
      </c>
      <c r="F352" s="24">
        <f t="shared" si="5"/>
        <v>0</v>
      </c>
      <c r="G352" s="24"/>
      <c r="H352" s="24"/>
      <c r="I352" s="24"/>
      <c r="J352" s="65"/>
      <c r="K352" s="24"/>
    </row>
    <row r="353" spans="1:11" x14ac:dyDescent="0.45">
      <c r="A353" s="8"/>
      <c r="B353" s="29"/>
      <c r="C353" s="12" t="s">
        <v>126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9"/>
      <c r="C354" s="12" t="s">
        <v>79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21038</v>
      </c>
      <c r="B355" s="14" t="s">
        <v>304</v>
      </c>
      <c r="C355" s="15"/>
      <c r="D355" s="16">
        <v>14</v>
      </c>
      <c r="E355" s="16">
        <v>14</v>
      </c>
      <c r="F355" s="16">
        <f t="shared" si="5"/>
        <v>0</v>
      </c>
      <c r="G355" s="16">
        <v>13</v>
      </c>
      <c r="H355" s="16">
        <v>13</v>
      </c>
      <c r="I355" s="7">
        <f>H355-G355</f>
        <v>0</v>
      </c>
      <c r="J355" s="16">
        <v>0</v>
      </c>
      <c r="K355" s="16">
        <f>E355-H355-J355</f>
        <v>1</v>
      </c>
    </row>
    <row r="356" spans="1:11" x14ac:dyDescent="0.45">
      <c r="A356" s="42">
        <v>21039</v>
      </c>
      <c r="B356" s="27" t="s">
        <v>303</v>
      </c>
      <c r="C356" s="12" t="s">
        <v>9</v>
      </c>
      <c r="D356" s="10">
        <v>6</v>
      </c>
      <c r="E356" s="10">
        <v>6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43"/>
      <c r="B357" s="56"/>
      <c r="C357" s="12" t="s">
        <v>17</v>
      </c>
      <c r="D357" s="10">
        <v>3</v>
      </c>
      <c r="E357" s="10">
        <v>3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43"/>
      <c r="B358" s="29"/>
      <c r="C358" s="12" t="s">
        <v>111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43"/>
      <c r="B359" s="29"/>
      <c r="C359" s="12" t="s">
        <v>36</v>
      </c>
      <c r="D359" s="10">
        <v>2</v>
      </c>
      <c r="E359" s="10">
        <v>2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44"/>
      <c r="B360" s="9"/>
      <c r="C360" s="12" t="s">
        <v>6</v>
      </c>
      <c r="D360" s="10">
        <v>7</v>
      </c>
      <c r="E360" s="10">
        <v>7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21039</v>
      </c>
      <c r="B361" s="14" t="s">
        <v>302</v>
      </c>
      <c r="C361" s="15"/>
      <c r="D361" s="16">
        <v>19</v>
      </c>
      <c r="E361" s="16">
        <v>19</v>
      </c>
      <c r="F361" s="16">
        <f t="shared" si="5"/>
        <v>0</v>
      </c>
      <c r="G361" s="16">
        <v>17</v>
      </c>
      <c r="H361" s="16">
        <v>17</v>
      </c>
      <c r="I361" s="7">
        <f>H361-G361</f>
        <v>0</v>
      </c>
      <c r="J361" s="16">
        <v>2</v>
      </c>
      <c r="K361" s="16">
        <f>E361-H361-J361</f>
        <v>0</v>
      </c>
    </row>
    <row r="362" spans="1:11" x14ac:dyDescent="0.45">
      <c r="A362" s="8">
        <v>21040</v>
      </c>
      <c r="B362" s="27" t="s">
        <v>301</v>
      </c>
      <c r="C362" s="19" t="s">
        <v>462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69"/>
      <c r="B363" s="55"/>
      <c r="C363" s="19" t="s">
        <v>57</v>
      </c>
      <c r="D363" s="24">
        <v>11</v>
      </c>
      <c r="E363" s="24">
        <v>11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69"/>
      <c r="B364" s="27"/>
      <c r="C364" t="s">
        <v>113</v>
      </c>
      <c r="D364" s="24">
        <v>2</v>
      </c>
      <c r="E364" s="24">
        <v>2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69"/>
      <c r="B365" s="27"/>
      <c r="C365" s="68" t="s">
        <v>300</v>
      </c>
      <c r="D365" s="24">
        <v>5</v>
      </c>
      <c r="E365" s="24">
        <v>5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t="s">
        <v>299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8"/>
      <c r="B367" s="27"/>
      <c r="C367" s="62" t="s">
        <v>445</v>
      </c>
      <c r="D367" s="24">
        <v>1</v>
      </c>
      <c r="E367" s="24">
        <v>1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8"/>
      <c r="B368" s="27"/>
      <c r="C368" s="19" t="s">
        <v>88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8"/>
      <c r="B369" s="27"/>
      <c r="C369" s="19" t="s">
        <v>75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s="64" customFormat="1" x14ac:dyDescent="0.45">
      <c r="A370" s="8"/>
      <c r="B370" s="27"/>
      <c r="C370" s="12" t="s">
        <v>17</v>
      </c>
      <c r="D370" s="10">
        <v>81</v>
      </c>
      <c r="E370" s="10">
        <v>81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7"/>
      <c r="C371" s="68" t="s">
        <v>112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111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68" t="s">
        <v>30</v>
      </c>
      <c r="D373" s="10">
        <v>3</v>
      </c>
      <c r="E373" s="10">
        <v>3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68" t="s">
        <v>298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29"/>
      <c r="C375" s="12" t="s">
        <v>87</v>
      </c>
      <c r="D375" s="10">
        <v>3</v>
      </c>
      <c r="E375" s="10">
        <v>3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12" t="s">
        <v>117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8"/>
      <c r="B377" s="29"/>
      <c r="C377" s="12" t="s">
        <v>203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8"/>
      <c r="B378" s="29"/>
      <c r="C378" s="12" t="s">
        <v>5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69"/>
      <c r="B379" s="29"/>
      <c r="C379" s="12" t="s">
        <v>43</v>
      </c>
      <c r="D379" s="10">
        <v>19</v>
      </c>
      <c r="E379" s="10">
        <v>19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8"/>
      <c r="B380" s="9"/>
      <c r="C380" s="12" t="s">
        <v>297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77">
        <v>21040</v>
      </c>
      <c r="B381" s="21" t="s">
        <v>296</v>
      </c>
      <c r="C381" s="22"/>
      <c r="D381" s="17">
        <v>138</v>
      </c>
      <c r="E381" s="17">
        <v>138</v>
      </c>
      <c r="F381" s="17">
        <f t="shared" si="5"/>
        <v>0</v>
      </c>
      <c r="G381" s="17">
        <v>117</v>
      </c>
      <c r="H381" s="17">
        <v>118</v>
      </c>
      <c r="I381" s="7">
        <f>H381-G381</f>
        <v>1</v>
      </c>
      <c r="J381" s="16">
        <v>17</v>
      </c>
      <c r="K381" s="16">
        <f>E381-H381-J381</f>
        <v>3</v>
      </c>
    </row>
    <row r="382" spans="1:11" x14ac:dyDescent="0.45">
      <c r="A382" s="52">
        <v>21041</v>
      </c>
      <c r="B382" s="27" t="s">
        <v>295</v>
      </c>
      <c r="C382" s="20" t="s">
        <v>75</v>
      </c>
      <c r="D382" s="24">
        <v>1</v>
      </c>
      <c r="E382" s="24">
        <v>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32"/>
      <c r="C383" s="12" t="s">
        <v>17</v>
      </c>
      <c r="D383" s="24">
        <v>5</v>
      </c>
      <c r="E383" s="24">
        <v>5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67"/>
      <c r="B384" s="20"/>
      <c r="C384" s="48" t="s">
        <v>260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7"/>
      <c r="B385" s="20"/>
      <c r="C385" s="48" t="s">
        <v>500</v>
      </c>
      <c r="D385" s="24">
        <v>1</v>
      </c>
      <c r="E385" s="24">
        <v>2</v>
      </c>
      <c r="F385" s="24">
        <f t="shared" si="5"/>
        <v>1</v>
      </c>
      <c r="G385" s="24"/>
      <c r="H385" s="24"/>
      <c r="I385" s="24"/>
      <c r="J385" s="65"/>
      <c r="K385" s="24"/>
    </row>
    <row r="386" spans="1:11" x14ac:dyDescent="0.45">
      <c r="A386" s="52"/>
      <c r="B386" s="20"/>
      <c r="C386" s="20" t="s">
        <v>30</v>
      </c>
      <c r="D386" s="24">
        <v>21</v>
      </c>
      <c r="E386" s="24">
        <v>21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7"/>
      <c r="B387" s="29"/>
      <c r="C387" s="20" t="s">
        <v>248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52"/>
      <c r="B388" s="29"/>
      <c r="C388" s="20" t="s">
        <v>126</v>
      </c>
      <c r="D388" s="24">
        <v>4</v>
      </c>
      <c r="E388" s="24">
        <v>4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9"/>
      <c r="C389" s="20" t="s">
        <v>79</v>
      </c>
      <c r="D389" s="24">
        <v>3</v>
      </c>
      <c r="E389" s="24">
        <v>3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45">
      <c r="A390" s="52"/>
      <c r="B390" s="34"/>
      <c r="C390" s="20" t="s">
        <v>526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13">
        <v>21041</v>
      </c>
      <c r="B391" s="14" t="s">
        <v>294</v>
      </c>
      <c r="C391" s="15"/>
      <c r="D391" s="16">
        <v>48</v>
      </c>
      <c r="E391" s="16">
        <v>49</v>
      </c>
      <c r="F391" s="16">
        <f t="shared" si="6"/>
        <v>1</v>
      </c>
      <c r="G391" s="16">
        <v>40</v>
      </c>
      <c r="H391" s="16">
        <v>40</v>
      </c>
      <c r="I391" s="7">
        <f>H391-G391</f>
        <v>0</v>
      </c>
      <c r="J391" s="16">
        <v>6</v>
      </c>
      <c r="K391" s="16">
        <f>E391-H391-J391</f>
        <v>3</v>
      </c>
    </row>
    <row r="392" spans="1:11" x14ac:dyDescent="0.45">
      <c r="A392" s="69">
        <v>21042</v>
      </c>
      <c r="B392" s="27" t="s">
        <v>293</v>
      </c>
      <c r="C392" s="12" t="s">
        <v>14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45">
      <c r="A393" s="69"/>
      <c r="B393" s="60"/>
      <c r="C393" s="68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9"/>
      <c r="C394" s="12" t="s">
        <v>292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13">
        <v>21042</v>
      </c>
      <c r="B395" s="14" t="s">
        <v>291</v>
      </c>
      <c r="C395" s="15"/>
      <c r="D395" s="16">
        <v>3</v>
      </c>
      <c r="E395" s="16">
        <v>3</v>
      </c>
      <c r="F395" s="16">
        <f t="shared" si="6"/>
        <v>0</v>
      </c>
      <c r="G395" s="16">
        <v>3</v>
      </c>
      <c r="H395" s="16">
        <v>3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69">
        <v>21043</v>
      </c>
      <c r="B396" s="68" t="s">
        <v>290</v>
      </c>
      <c r="C396" s="68" t="s">
        <v>80</v>
      </c>
      <c r="D396" s="11">
        <v>1</v>
      </c>
      <c r="E396" s="11">
        <v>1</v>
      </c>
      <c r="F396" s="11">
        <f t="shared" si="6"/>
        <v>0</v>
      </c>
      <c r="G396" s="11"/>
      <c r="H396" s="11"/>
      <c r="I396" s="11"/>
      <c r="J396" s="65"/>
      <c r="K396" s="11"/>
    </row>
    <row r="397" spans="1:11" x14ac:dyDescent="0.45">
      <c r="A397" s="76">
        <v>21043</v>
      </c>
      <c r="B397" s="21" t="s">
        <v>289</v>
      </c>
      <c r="C397" s="22"/>
      <c r="D397" s="16">
        <v>1</v>
      </c>
      <c r="E397" s="16">
        <v>1</v>
      </c>
      <c r="F397" s="16">
        <f t="shared" si="6"/>
        <v>0</v>
      </c>
      <c r="G397" s="16">
        <v>1</v>
      </c>
      <c r="H397" s="16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10028</v>
      </c>
      <c r="B398" s="25" t="s">
        <v>288</v>
      </c>
      <c r="C398" s="20" t="s">
        <v>6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77">
        <v>10028</v>
      </c>
      <c r="B399" s="21" t="s">
        <v>287</v>
      </c>
      <c r="C399" s="22"/>
      <c r="D399" s="16">
        <v>1</v>
      </c>
      <c r="E399" s="16">
        <v>1</v>
      </c>
      <c r="F399" s="16">
        <f t="shared" si="6"/>
        <v>0</v>
      </c>
      <c r="G399" s="16">
        <v>1</v>
      </c>
      <c r="H399" s="16">
        <v>1</v>
      </c>
      <c r="I399" s="7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84021</v>
      </c>
      <c r="B400" s="68" t="s">
        <v>286</v>
      </c>
      <c r="C400" t="s">
        <v>30</v>
      </c>
      <c r="D400" s="39">
        <v>1</v>
      </c>
      <c r="E400" s="39">
        <v>1</v>
      </c>
      <c r="F400" s="39">
        <f t="shared" si="6"/>
        <v>0</v>
      </c>
      <c r="G400" s="39"/>
      <c r="H400" s="39"/>
      <c r="I400" s="39"/>
      <c r="J400" s="65"/>
      <c r="K400" s="39"/>
    </row>
    <row r="401" spans="1:11" x14ac:dyDescent="0.45">
      <c r="A401" s="47">
        <v>84021</v>
      </c>
      <c r="B401" s="21" t="s">
        <v>285</v>
      </c>
      <c r="C401" s="22"/>
      <c r="D401" s="17">
        <v>1</v>
      </c>
      <c r="E401" s="17">
        <v>1</v>
      </c>
      <c r="F401" s="17">
        <f t="shared" si="6"/>
        <v>0</v>
      </c>
      <c r="G401" s="17">
        <v>1</v>
      </c>
      <c r="H401" s="17">
        <v>1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18083</v>
      </c>
      <c r="B402" s="25" t="s">
        <v>284</v>
      </c>
      <c r="C402" s="68" t="s">
        <v>30</v>
      </c>
      <c r="D402" s="46">
        <v>1</v>
      </c>
      <c r="E402" s="46">
        <v>1</v>
      </c>
      <c r="F402" s="46">
        <f t="shared" si="6"/>
        <v>0</v>
      </c>
      <c r="G402" s="46"/>
      <c r="H402" s="46"/>
      <c r="I402" s="46"/>
      <c r="J402" s="65"/>
      <c r="K402" s="46"/>
    </row>
    <row r="403" spans="1:11" x14ac:dyDescent="0.45">
      <c r="A403" s="45"/>
      <c r="B403" s="48"/>
      <c r="C403" s="20" t="s">
        <v>79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47">
        <v>18083</v>
      </c>
      <c r="B404" s="21" t="s">
        <v>283</v>
      </c>
      <c r="C404" s="22"/>
      <c r="D404" s="16">
        <v>2</v>
      </c>
      <c r="E404" s="16">
        <v>2</v>
      </c>
      <c r="F404" s="16">
        <f t="shared" si="6"/>
        <v>0</v>
      </c>
      <c r="G404" s="16">
        <v>2</v>
      </c>
      <c r="H404" s="16">
        <v>2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48025</v>
      </c>
      <c r="B405" s="68" t="s">
        <v>282</v>
      </c>
      <c r="C405" s="20" t="s">
        <v>17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76">
        <v>48025</v>
      </c>
      <c r="B406" s="21" t="s">
        <v>281</v>
      </c>
      <c r="C406" s="22"/>
      <c r="D406" s="16">
        <v>1</v>
      </c>
      <c r="E406" s="16">
        <v>1</v>
      </c>
      <c r="F406" s="16">
        <f t="shared" si="6"/>
        <v>0</v>
      </c>
      <c r="G406" s="16">
        <v>1</v>
      </c>
      <c r="H406" s="16">
        <v>1</v>
      </c>
      <c r="I406" s="7">
        <f>H406-G406</f>
        <v>0</v>
      </c>
      <c r="J406" s="16">
        <v>0</v>
      </c>
      <c r="K406" s="16">
        <f>E406-H406-J406</f>
        <v>0</v>
      </c>
    </row>
    <row r="407" spans="1:11" x14ac:dyDescent="0.45">
      <c r="A407" s="8">
        <v>46017</v>
      </c>
      <c r="B407" s="30" t="s">
        <v>280</v>
      </c>
      <c r="C407" s="12" t="s">
        <v>5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76">
        <v>46017</v>
      </c>
      <c r="B408" s="14" t="s">
        <v>279</v>
      </c>
      <c r="C408" s="15"/>
      <c r="D408" s="16">
        <v>1</v>
      </c>
      <c r="E408" s="16">
        <v>1</v>
      </c>
      <c r="F408" s="16">
        <f t="shared" si="6"/>
        <v>0</v>
      </c>
      <c r="G408" s="16">
        <v>1</v>
      </c>
      <c r="H408" s="16">
        <v>1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18">
        <v>21044</v>
      </c>
      <c r="B409" s="25" t="s">
        <v>278</v>
      </c>
      <c r="C409" s="68" t="s">
        <v>277</v>
      </c>
      <c r="D409" s="31">
        <v>1</v>
      </c>
      <c r="E409" s="31">
        <v>1</v>
      </c>
      <c r="F409" s="31">
        <f t="shared" si="6"/>
        <v>0</v>
      </c>
      <c r="G409" s="31"/>
      <c r="H409" s="31"/>
      <c r="I409" s="31"/>
      <c r="J409" s="65"/>
      <c r="K409" s="31"/>
    </row>
    <row r="410" spans="1:11" x14ac:dyDescent="0.45">
      <c r="A410" s="18"/>
      <c r="B410" s="48"/>
      <c r="C410" s="20" t="s">
        <v>9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17">
        <v>21044</v>
      </c>
      <c r="B411" s="21" t="s">
        <v>276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21045</v>
      </c>
      <c r="B412" s="25" t="s">
        <v>275</v>
      </c>
      <c r="C412" s="68" t="s">
        <v>17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45">
      <c r="A413" s="18"/>
      <c r="B413" s="48"/>
      <c r="C413" s="20" t="s">
        <v>87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17">
        <v>21045</v>
      </c>
      <c r="B414" s="21" t="s">
        <v>274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21046</v>
      </c>
      <c r="B415" s="68" t="s">
        <v>273</v>
      </c>
      <c r="C415" s="68" t="s">
        <v>17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18"/>
      <c r="B416" s="68"/>
      <c r="C416" s="68" t="s">
        <v>500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7">
        <v>21046</v>
      </c>
      <c r="B417" s="21" t="s">
        <v>272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71029</v>
      </c>
      <c r="B418" s="68" t="s">
        <v>524</v>
      </c>
      <c r="C418" s="68" t="s">
        <v>148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77">
        <v>71029</v>
      </c>
      <c r="B419" s="21" t="s">
        <v>525</v>
      </c>
      <c r="C419" s="22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45">
      <c r="A420" s="8">
        <v>68022</v>
      </c>
      <c r="B420" s="68" t="s">
        <v>271</v>
      </c>
      <c r="C420" s="68" t="s">
        <v>17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76">
        <v>68022</v>
      </c>
      <c r="B421" s="21" t="s">
        <v>270</v>
      </c>
      <c r="C421" s="22"/>
      <c r="D421" s="16">
        <v>1</v>
      </c>
      <c r="E421" s="16">
        <v>1</v>
      </c>
      <c r="F421" s="16">
        <f t="shared" si="6"/>
        <v>0</v>
      </c>
      <c r="G421" s="16">
        <v>1</v>
      </c>
      <c r="H421" s="16">
        <v>1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45">
      <c r="A422" s="8">
        <v>30055</v>
      </c>
      <c r="B422" s="25" t="s">
        <v>269</v>
      </c>
      <c r="C422" s="20" t="s">
        <v>43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79">
        <v>30055</v>
      </c>
      <c r="B423" s="40" t="s">
        <v>268</v>
      </c>
      <c r="C423" s="41"/>
      <c r="D423" s="16">
        <v>1</v>
      </c>
      <c r="E423" s="16">
        <v>1</v>
      </c>
      <c r="F423" s="16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21047</v>
      </c>
      <c r="B424" s="27" t="s">
        <v>267</v>
      </c>
      <c r="C424" s="12" t="s">
        <v>27</v>
      </c>
      <c r="D424" s="10">
        <v>2</v>
      </c>
      <c r="E424" s="10">
        <v>2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55"/>
      <c r="C425" s="68" t="s">
        <v>18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69"/>
      <c r="B426" s="29"/>
      <c r="C426" s="12" t="s">
        <v>17</v>
      </c>
      <c r="D426" s="10">
        <v>9</v>
      </c>
      <c r="E426" s="10">
        <v>9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266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69"/>
      <c r="B428" s="9"/>
      <c r="C428" s="68" t="s">
        <v>265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9"/>
      <c r="C429" s="20" t="s">
        <v>264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34"/>
      <c r="C430" s="68" t="s">
        <v>263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3">
        <v>21047</v>
      </c>
      <c r="B431" s="14" t="s">
        <v>262</v>
      </c>
      <c r="C431" s="15"/>
      <c r="D431" s="16">
        <v>16</v>
      </c>
      <c r="E431" s="16">
        <v>16</v>
      </c>
      <c r="F431" s="16">
        <f t="shared" si="6"/>
        <v>0</v>
      </c>
      <c r="G431" s="16">
        <v>14</v>
      </c>
      <c r="H431" s="16">
        <v>14</v>
      </c>
      <c r="I431" s="7">
        <f>H431-G431</f>
        <v>0</v>
      </c>
      <c r="J431" s="16">
        <v>2</v>
      </c>
      <c r="K431" s="16">
        <f>E431-H431-J431</f>
        <v>0</v>
      </c>
    </row>
    <row r="432" spans="1:11" x14ac:dyDescent="0.45">
      <c r="A432" s="18">
        <v>21048</v>
      </c>
      <c r="B432" s="25" t="s">
        <v>261</v>
      </c>
      <c r="C432" s="20" t="s">
        <v>17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18"/>
      <c r="B433" s="48"/>
      <c r="C433" s="68" t="s">
        <v>260</v>
      </c>
      <c r="D433" s="10">
        <v>2</v>
      </c>
      <c r="E433" s="10">
        <v>2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8"/>
      <c r="B434" s="48"/>
      <c r="C434" s="12" t="s">
        <v>30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7">
        <v>21048</v>
      </c>
      <c r="B435" s="21" t="s">
        <v>259</v>
      </c>
      <c r="C435" s="22"/>
      <c r="D435" s="16">
        <v>5</v>
      </c>
      <c r="E435" s="16">
        <v>5</v>
      </c>
      <c r="F435" s="16">
        <f t="shared" si="6"/>
        <v>0</v>
      </c>
      <c r="G435" s="16">
        <v>5</v>
      </c>
      <c r="H435" s="16">
        <v>5</v>
      </c>
      <c r="I435" s="7">
        <f>H435-G435</f>
        <v>0</v>
      </c>
      <c r="J435" s="16">
        <v>0</v>
      </c>
      <c r="K435" s="16">
        <f>E435-H435-J435</f>
        <v>0</v>
      </c>
    </row>
    <row r="436" spans="1:11" x14ac:dyDescent="0.45">
      <c r="A436" s="8">
        <v>21050</v>
      </c>
      <c r="B436" s="20" t="s">
        <v>258</v>
      </c>
      <c r="C436" s="68" t="s">
        <v>257</v>
      </c>
      <c r="D436" s="31">
        <v>1</v>
      </c>
      <c r="E436" s="31">
        <v>1</v>
      </c>
      <c r="F436" s="31">
        <f t="shared" si="6"/>
        <v>0</v>
      </c>
      <c r="G436" s="31"/>
      <c r="H436" s="31"/>
      <c r="I436" s="31"/>
      <c r="J436" s="65"/>
      <c r="K436" s="31"/>
    </row>
    <row r="437" spans="1:11" x14ac:dyDescent="0.45">
      <c r="A437" s="8"/>
      <c r="B437" s="32"/>
      <c r="C437" s="68" t="s">
        <v>89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45">
      <c r="A438" s="69"/>
      <c r="B438" s="19"/>
      <c r="C438" s="32" t="s">
        <v>17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0"/>
      <c r="C439" s="32" t="s">
        <v>168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3">
        <v>21050</v>
      </c>
      <c r="B440" s="21" t="s">
        <v>256</v>
      </c>
      <c r="C440" s="22"/>
      <c r="D440" s="16">
        <v>5</v>
      </c>
      <c r="E440" s="16">
        <v>5</v>
      </c>
      <c r="F440" s="16">
        <f t="shared" si="6"/>
        <v>0</v>
      </c>
      <c r="G440" s="16">
        <v>5</v>
      </c>
      <c r="H440" s="16">
        <v>5</v>
      </c>
      <c r="I440" s="7">
        <f>H440-G440</f>
        <v>0</v>
      </c>
      <c r="J440" s="16">
        <v>0</v>
      </c>
      <c r="K440" s="16">
        <f>E440-H440-J440</f>
        <v>0</v>
      </c>
    </row>
    <row r="441" spans="1:11" x14ac:dyDescent="0.45">
      <c r="A441" s="8">
        <v>21051</v>
      </c>
      <c r="B441" s="27" t="s">
        <v>255</v>
      </c>
      <c r="C441" s="12" t="s">
        <v>75</v>
      </c>
      <c r="D441" s="10">
        <v>3</v>
      </c>
      <c r="E441" s="10">
        <v>3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56"/>
      <c r="C442" s="12" t="s">
        <v>17</v>
      </c>
      <c r="D442" s="10">
        <v>38</v>
      </c>
      <c r="E442" s="10">
        <v>38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9"/>
      <c r="C443" s="19" t="s">
        <v>254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68" t="s">
        <v>253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29"/>
      <c r="C445" s="68" t="s">
        <v>500</v>
      </c>
      <c r="D445" s="10">
        <v>26</v>
      </c>
      <c r="E445" s="10">
        <v>27</v>
      </c>
      <c r="F445" s="10">
        <f t="shared" si="6"/>
        <v>1</v>
      </c>
      <c r="G445" s="10"/>
      <c r="H445" s="10"/>
      <c r="I445" s="10"/>
      <c r="J445" s="65"/>
      <c r="K445" s="10"/>
    </row>
    <row r="446" spans="1:11" x14ac:dyDescent="0.45">
      <c r="A446" s="8"/>
      <c r="B446" s="29"/>
      <c r="C446" s="12" t="s">
        <v>30</v>
      </c>
      <c r="D446" s="10">
        <v>41</v>
      </c>
      <c r="E446" s="10">
        <v>41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9" t="s">
        <v>252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2" t="s">
        <v>251</v>
      </c>
      <c r="D448" s="10">
        <v>2</v>
      </c>
      <c r="E448" s="10">
        <v>2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69"/>
      <c r="B449" s="29"/>
      <c r="C449" s="20" t="s">
        <v>378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69"/>
      <c r="B450" s="29"/>
      <c r="C450" s="12" t="s">
        <v>250</v>
      </c>
      <c r="D450" s="10">
        <v>2</v>
      </c>
      <c r="E450" s="10">
        <v>2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12" t="s">
        <v>102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t="s">
        <v>249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479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2" t="s">
        <v>248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9" t="s">
        <v>126</v>
      </c>
      <c r="D455" s="10">
        <v>9</v>
      </c>
      <c r="E455" s="10">
        <v>9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68" t="s">
        <v>247</v>
      </c>
      <c r="D456" s="10">
        <v>1</v>
      </c>
      <c r="E456" s="10">
        <v>1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69"/>
      <c r="B457" s="29"/>
      <c r="C457" s="19" t="s">
        <v>246</v>
      </c>
      <c r="D457" s="10">
        <v>2</v>
      </c>
      <c r="E457" s="10">
        <v>2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29"/>
      <c r="C458" s="20" t="s">
        <v>245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2" t="s">
        <v>79</v>
      </c>
      <c r="D459" s="10">
        <v>18</v>
      </c>
      <c r="E459" s="10">
        <v>18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s="12" t="s">
        <v>244</v>
      </c>
      <c r="D460" s="10">
        <v>3</v>
      </c>
      <c r="E460" s="10">
        <v>3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8"/>
      <c r="B461" s="29"/>
      <c r="C461" s="20" t="s">
        <v>203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8"/>
      <c r="B462" s="29"/>
      <c r="C462" s="12" t="s">
        <v>43</v>
      </c>
      <c r="D462" s="10">
        <v>2</v>
      </c>
      <c r="E462" s="10">
        <v>2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9"/>
      <c r="C463" s="20" t="s">
        <v>292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13">
        <v>21051</v>
      </c>
      <c r="B464" s="14" t="s">
        <v>243</v>
      </c>
      <c r="C464" s="15"/>
      <c r="D464" s="16">
        <v>159</v>
      </c>
      <c r="E464" s="16">
        <v>160</v>
      </c>
      <c r="F464" s="16">
        <f t="shared" si="7"/>
        <v>1</v>
      </c>
      <c r="G464" s="16">
        <v>118</v>
      </c>
      <c r="H464" s="16">
        <v>119</v>
      </c>
      <c r="I464" s="7">
        <f>H464-G464</f>
        <v>1</v>
      </c>
      <c r="J464" s="16">
        <v>15</v>
      </c>
      <c r="K464" s="16">
        <f>E464-H464-J464</f>
        <v>26</v>
      </c>
    </row>
    <row r="465" spans="1:11" x14ac:dyDescent="0.45">
      <c r="A465" s="8">
        <v>97048</v>
      </c>
      <c r="B465" s="30" t="s">
        <v>242</v>
      </c>
      <c r="C465" s="12" t="s">
        <v>43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97048</v>
      </c>
      <c r="B466" s="14" t="s">
        <v>241</v>
      </c>
      <c r="C466" s="15"/>
      <c r="D466" s="16">
        <v>1</v>
      </c>
      <c r="E466" s="16">
        <v>1</v>
      </c>
      <c r="F466" s="16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83048</v>
      </c>
      <c r="B467" s="30" t="s">
        <v>240</v>
      </c>
      <c r="C467" s="12" t="s">
        <v>6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6">
        <v>83048</v>
      </c>
      <c r="B468" s="14" t="s">
        <v>239</v>
      </c>
      <c r="C468" s="15"/>
      <c r="D468" s="16">
        <v>1</v>
      </c>
      <c r="E468" s="16">
        <v>1</v>
      </c>
      <c r="F468" s="16">
        <f t="shared" si="7"/>
        <v>0</v>
      </c>
      <c r="G468" s="16">
        <v>1</v>
      </c>
      <c r="H468" s="16">
        <v>1</v>
      </c>
      <c r="I468" s="7">
        <f>H468-G468</f>
        <v>0</v>
      </c>
      <c r="J468" s="16">
        <v>0</v>
      </c>
      <c r="K468" s="16">
        <f>E468-H468-J468</f>
        <v>0</v>
      </c>
    </row>
    <row r="469" spans="1:11" x14ac:dyDescent="0.45">
      <c r="A469" s="8">
        <v>22116</v>
      </c>
      <c r="B469" s="30" t="s">
        <v>501</v>
      </c>
      <c r="C469" s="12" t="s">
        <v>17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76">
        <v>22116</v>
      </c>
      <c r="B470" s="14" t="s">
        <v>502</v>
      </c>
      <c r="C470" s="15"/>
      <c r="D470" s="16">
        <v>1</v>
      </c>
      <c r="E470" s="16">
        <v>1</v>
      </c>
      <c r="F470" s="16">
        <f t="shared" si="7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22117</v>
      </c>
      <c r="B471" s="30" t="s">
        <v>503</v>
      </c>
      <c r="C471" s="12" t="s">
        <v>111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76">
        <v>22117</v>
      </c>
      <c r="B472" s="14" t="s">
        <v>504</v>
      </c>
      <c r="C472" s="15"/>
      <c r="D472" s="16">
        <v>1</v>
      </c>
      <c r="E472" s="16">
        <v>1</v>
      </c>
      <c r="F472" s="16">
        <f t="shared" si="7"/>
        <v>0</v>
      </c>
      <c r="G472" s="16">
        <v>0</v>
      </c>
      <c r="H472" s="7">
        <v>0</v>
      </c>
      <c r="I472" s="7">
        <f>H472-G472</f>
        <v>0</v>
      </c>
      <c r="J472" s="16">
        <v>0</v>
      </c>
      <c r="K472" s="16">
        <f>E472-H472-J472</f>
        <v>1</v>
      </c>
    </row>
    <row r="473" spans="1:11" x14ac:dyDescent="0.45">
      <c r="A473" s="8">
        <v>15146</v>
      </c>
      <c r="B473" s="27" t="s">
        <v>238</v>
      </c>
      <c r="C473" s="12" t="s">
        <v>87</v>
      </c>
      <c r="D473" s="10">
        <v>1</v>
      </c>
      <c r="E473" s="10">
        <v>1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69"/>
      <c r="B474" s="34"/>
      <c r="C474" s="12" t="s">
        <v>43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13">
        <v>15146</v>
      </c>
      <c r="B475" s="14" t="s">
        <v>237</v>
      </c>
      <c r="C475" s="15"/>
      <c r="D475" s="16">
        <v>2</v>
      </c>
      <c r="E475" s="16">
        <v>2</v>
      </c>
      <c r="F475" s="16">
        <f t="shared" si="7"/>
        <v>0</v>
      </c>
      <c r="G475" s="16">
        <v>0</v>
      </c>
      <c r="H475" s="7">
        <v>0</v>
      </c>
      <c r="I475" s="7">
        <f>H475-G475</f>
        <v>0</v>
      </c>
      <c r="J475" s="16">
        <v>2</v>
      </c>
      <c r="K475" s="16">
        <f>E475-H475-J475</f>
        <v>0</v>
      </c>
    </row>
    <row r="476" spans="1:11" x14ac:dyDescent="0.45">
      <c r="A476" s="69">
        <v>26043</v>
      </c>
      <c r="B476" s="34" t="s">
        <v>487</v>
      </c>
      <c r="C476" s="12" t="s">
        <v>43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76">
        <v>26043</v>
      </c>
      <c r="B477" s="14" t="s">
        <v>488</v>
      </c>
      <c r="C477" s="15"/>
      <c r="D477" s="16">
        <v>1</v>
      </c>
      <c r="E477" s="16">
        <v>1</v>
      </c>
      <c r="F477" s="16">
        <f t="shared" si="7"/>
        <v>0</v>
      </c>
      <c r="G477" s="16">
        <v>1</v>
      </c>
      <c r="H477" s="16">
        <v>1</v>
      </c>
      <c r="I477" s="7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21052</v>
      </c>
      <c r="B478" s="27" t="s">
        <v>236</v>
      </c>
      <c r="C478" s="68" t="s">
        <v>18</v>
      </c>
      <c r="D478" s="31">
        <v>3</v>
      </c>
      <c r="E478" s="31">
        <v>3</v>
      </c>
      <c r="F478" s="31">
        <f t="shared" si="7"/>
        <v>0</v>
      </c>
      <c r="G478" s="31"/>
      <c r="H478" s="31"/>
      <c r="I478" s="31"/>
      <c r="J478" s="65"/>
      <c r="K478" s="31"/>
    </row>
    <row r="479" spans="1:11" x14ac:dyDescent="0.45">
      <c r="A479" s="8"/>
      <c r="B479" s="56"/>
      <c r="C479" s="12" t="s">
        <v>14</v>
      </c>
      <c r="D479" s="10">
        <v>2</v>
      </c>
      <c r="E479" s="10">
        <v>2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8"/>
      <c r="B480" s="9"/>
      <c r="C480" s="20" t="s">
        <v>17</v>
      </c>
      <c r="D480" s="10">
        <v>5</v>
      </c>
      <c r="E480" s="10">
        <v>5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9"/>
      <c r="C481" s="68" t="s">
        <v>46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9"/>
      <c r="C482" s="12" t="s">
        <v>180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13">
        <v>21052</v>
      </c>
      <c r="B483" s="14" t="s">
        <v>235</v>
      </c>
      <c r="C483" s="15"/>
      <c r="D483" s="16">
        <v>12</v>
      </c>
      <c r="E483" s="16">
        <v>12</v>
      </c>
      <c r="F483" s="16">
        <f t="shared" si="7"/>
        <v>0</v>
      </c>
      <c r="G483" s="16">
        <v>11</v>
      </c>
      <c r="H483" s="16">
        <v>11</v>
      </c>
      <c r="I483" s="7">
        <f>H483-G483</f>
        <v>0</v>
      </c>
      <c r="J483" s="16">
        <v>1</v>
      </c>
      <c r="K483" s="16">
        <f>E483-H483-J483</f>
        <v>0</v>
      </c>
    </row>
    <row r="484" spans="1:11" x14ac:dyDescent="0.45">
      <c r="A484" s="69">
        <v>21053</v>
      </c>
      <c r="B484" s="25" t="s">
        <v>234</v>
      </c>
      <c r="C484" s="68" t="s">
        <v>233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10"/>
      <c r="K484" s="10"/>
    </row>
    <row r="485" spans="1:11" x14ac:dyDescent="0.45">
      <c r="A485" s="69"/>
      <c r="B485" s="48"/>
      <c r="C485" s="68" t="s">
        <v>62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10"/>
      <c r="K485" s="10"/>
    </row>
    <row r="486" spans="1:11" x14ac:dyDescent="0.45">
      <c r="A486" s="8"/>
      <c r="B486" s="25"/>
      <c r="C486" s="20" t="s">
        <v>17</v>
      </c>
      <c r="D486" s="10">
        <v>16</v>
      </c>
      <c r="E486" s="10">
        <v>16</v>
      </c>
      <c r="F486" s="10">
        <f t="shared" si="7"/>
        <v>0</v>
      </c>
      <c r="G486" s="10"/>
      <c r="H486" s="10"/>
      <c r="I486" s="10"/>
      <c r="J486" s="10"/>
      <c r="K486" s="10"/>
    </row>
    <row r="487" spans="1:11" x14ac:dyDescent="0.45">
      <c r="A487" s="8"/>
      <c r="B487" s="48"/>
      <c r="C487" s="20" t="s">
        <v>43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10"/>
      <c r="K487" s="10"/>
    </row>
    <row r="488" spans="1:11" x14ac:dyDescent="0.45">
      <c r="A488" s="13">
        <v>21053</v>
      </c>
      <c r="B488" s="40" t="s">
        <v>232</v>
      </c>
      <c r="C488" s="41"/>
      <c r="D488" s="16">
        <v>19</v>
      </c>
      <c r="E488" s="16">
        <v>19</v>
      </c>
      <c r="F488" s="16">
        <f t="shared" si="7"/>
        <v>0</v>
      </c>
      <c r="G488" s="16">
        <v>12</v>
      </c>
      <c r="H488" s="16">
        <v>12</v>
      </c>
      <c r="I488" s="7">
        <f>H488-G488</f>
        <v>0</v>
      </c>
      <c r="J488" s="16">
        <v>7</v>
      </c>
      <c r="K488" s="16">
        <f>E488-H488-J488</f>
        <v>0</v>
      </c>
    </row>
    <row r="489" spans="1:11" x14ac:dyDescent="0.45">
      <c r="A489" s="69">
        <v>80053</v>
      </c>
      <c r="B489" s="68" t="s">
        <v>231</v>
      </c>
      <c r="C489" s="68" t="s">
        <v>43</v>
      </c>
      <c r="D489" s="45">
        <v>1</v>
      </c>
      <c r="E489" s="45">
        <v>1</v>
      </c>
      <c r="F489" s="45">
        <f t="shared" si="7"/>
        <v>0</v>
      </c>
      <c r="G489" s="45"/>
      <c r="H489" s="45"/>
      <c r="I489" s="45"/>
      <c r="J489" s="65"/>
      <c r="K489" s="81"/>
    </row>
    <row r="490" spans="1:11" x14ac:dyDescent="0.45">
      <c r="A490" s="76">
        <v>80053</v>
      </c>
      <c r="B490" s="21" t="s">
        <v>230</v>
      </c>
      <c r="C490" s="22"/>
      <c r="D490" s="47">
        <v>1</v>
      </c>
      <c r="E490" s="47">
        <v>1</v>
      </c>
      <c r="F490" s="47">
        <f t="shared" si="7"/>
        <v>0</v>
      </c>
      <c r="G490" s="47">
        <v>1</v>
      </c>
      <c r="H490" s="47">
        <v>1</v>
      </c>
      <c r="I490" s="7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69">
        <v>44045</v>
      </c>
      <c r="B491" s="68" t="s">
        <v>505</v>
      </c>
      <c r="C491" s="68" t="s">
        <v>6</v>
      </c>
      <c r="D491" s="45">
        <v>1</v>
      </c>
      <c r="E491" s="45">
        <v>1</v>
      </c>
      <c r="F491" s="45">
        <f t="shared" si="7"/>
        <v>0</v>
      </c>
      <c r="G491" s="45"/>
      <c r="H491" s="45"/>
      <c r="I491" s="45"/>
      <c r="J491" s="65"/>
      <c r="K491" s="81"/>
    </row>
    <row r="492" spans="1:11" x14ac:dyDescent="0.45">
      <c r="A492" s="78">
        <v>44045</v>
      </c>
      <c r="B492" s="21" t="s">
        <v>506</v>
      </c>
      <c r="C492" s="22"/>
      <c r="D492" s="47">
        <v>1</v>
      </c>
      <c r="E492" s="47">
        <v>1</v>
      </c>
      <c r="F492" s="47">
        <f t="shared" si="7"/>
        <v>0</v>
      </c>
      <c r="G492" s="16">
        <v>1</v>
      </c>
      <c r="H492" s="16">
        <v>1</v>
      </c>
      <c r="I492" s="7">
        <f>H492-G492</f>
        <v>0</v>
      </c>
      <c r="J492" s="16">
        <v>0</v>
      </c>
      <c r="K492" s="16">
        <f>E492-H492-J492</f>
        <v>0</v>
      </c>
    </row>
    <row r="493" spans="1:11" x14ac:dyDescent="0.45">
      <c r="A493" s="69">
        <v>108033</v>
      </c>
      <c r="B493" t="s">
        <v>229</v>
      </c>
      <c r="C493" s="68" t="s">
        <v>120</v>
      </c>
      <c r="D493" s="45">
        <v>1</v>
      </c>
      <c r="E493" s="45">
        <v>1</v>
      </c>
      <c r="F493" s="45">
        <f t="shared" si="7"/>
        <v>0</v>
      </c>
      <c r="G493" s="45"/>
      <c r="H493" s="45"/>
      <c r="I493" s="45"/>
      <c r="J493" s="65"/>
      <c r="K493" s="81"/>
    </row>
    <row r="494" spans="1:11" x14ac:dyDescent="0.45">
      <c r="A494" s="76">
        <v>108033</v>
      </c>
      <c r="B494" s="21" t="s">
        <v>228</v>
      </c>
      <c r="C494" s="22"/>
      <c r="D494" s="47">
        <v>1</v>
      </c>
      <c r="E494" s="47">
        <v>1</v>
      </c>
      <c r="F494" s="47">
        <f t="shared" si="7"/>
        <v>0</v>
      </c>
      <c r="G494" s="47">
        <v>1</v>
      </c>
      <c r="H494" s="47">
        <v>1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8">
        <v>21054</v>
      </c>
      <c r="B495" s="27" t="s">
        <v>227</v>
      </c>
      <c r="C495" s="12" t="s">
        <v>17</v>
      </c>
      <c r="D495" s="10">
        <v>9</v>
      </c>
      <c r="E495" s="10">
        <v>9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5"/>
      <c r="C496" t="s">
        <v>226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8"/>
      <c r="B497" s="27"/>
      <c r="C497" s="68" t="s">
        <v>30</v>
      </c>
      <c r="D497" s="10">
        <v>2</v>
      </c>
      <c r="E497" s="10">
        <v>2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8"/>
      <c r="B498" s="33"/>
      <c r="C498" s="20" t="s">
        <v>225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69"/>
      <c r="B499" s="9"/>
      <c r="C499" s="12" t="s">
        <v>79</v>
      </c>
      <c r="D499" s="10">
        <v>2</v>
      </c>
      <c r="E499" s="10">
        <v>2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13">
        <v>21054</v>
      </c>
      <c r="B500" s="14" t="s">
        <v>224</v>
      </c>
      <c r="C500" s="15"/>
      <c r="D500" s="16">
        <v>15</v>
      </c>
      <c r="E500" s="16">
        <v>15</v>
      </c>
      <c r="F500" s="16">
        <f t="shared" si="7"/>
        <v>0</v>
      </c>
      <c r="G500" s="16">
        <v>14</v>
      </c>
      <c r="H500" s="16">
        <v>14</v>
      </c>
      <c r="I500" s="7">
        <f>H500-G500</f>
        <v>0</v>
      </c>
      <c r="J500" s="16">
        <v>1</v>
      </c>
      <c r="K500" s="16">
        <f>E500-H500-J500</f>
        <v>0</v>
      </c>
    </row>
    <row r="501" spans="1:11" x14ac:dyDescent="0.45">
      <c r="A501" s="8">
        <v>30064</v>
      </c>
      <c r="B501" s="30" t="s">
        <v>223</v>
      </c>
      <c r="C501" s="12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76">
        <v>30064</v>
      </c>
      <c r="B502" s="14" t="s">
        <v>222</v>
      </c>
      <c r="C502" s="15"/>
      <c r="D502" s="16">
        <v>1</v>
      </c>
      <c r="E502" s="16">
        <v>1</v>
      </c>
      <c r="F502" s="16">
        <f t="shared" si="7"/>
        <v>0</v>
      </c>
      <c r="G502" s="16">
        <v>1</v>
      </c>
      <c r="H502" s="16">
        <v>1</v>
      </c>
      <c r="I502" s="7">
        <f>H502-G502</f>
        <v>0</v>
      </c>
      <c r="J502" s="16">
        <v>0</v>
      </c>
      <c r="K502" s="16">
        <f>E502-H502-J502</f>
        <v>0</v>
      </c>
    </row>
    <row r="503" spans="1:11" x14ac:dyDescent="0.45">
      <c r="A503" s="8">
        <v>21055</v>
      </c>
      <c r="B503" s="27" t="s">
        <v>221</v>
      </c>
      <c r="C503" s="68" t="s">
        <v>89</v>
      </c>
      <c r="D503" s="31">
        <v>1</v>
      </c>
      <c r="E503" s="31">
        <v>1</v>
      </c>
      <c r="F503" s="31">
        <f t="shared" si="7"/>
        <v>0</v>
      </c>
      <c r="G503" s="31"/>
      <c r="H503" s="31"/>
      <c r="I503" s="31"/>
      <c r="J503" s="65"/>
      <c r="K503" s="31"/>
    </row>
    <row r="504" spans="1:11" x14ac:dyDescent="0.45">
      <c r="A504" s="8"/>
      <c r="B504" s="55"/>
      <c r="C504" s="12" t="s">
        <v>17</v>
      </c>
      <c r="D504" s="10">
        <v>2</v>
      </c>
      <c r="E504" s="10">
        <v>2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8"/>
      <c r="B505" s="27"/>
      <c r="C505" t="s">
        <v>80</v>
      </c>
      <c r="D505" s="10">
        <v>2</v>
      </c>
      <c r="E505" s="10">
        <v>2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9"/>
      <c r="C506" s="68" t="s">
        <v>30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9"/>
      <c r="C507" s="20" t="s">
        <v>79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69"/>
      <c r="B508" s="9"/>
      <c r="C508" s="12" t="s">
        <v>5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13">
        <v>21055</v>
      </c>
      <c r="B509" s="14" t="s">
        <v>220</v>
      </c>
      <c r="C509" s="15"/>
      <c r="D509" s="16">
        <v>9</v>
      </c>
      <c r="E509" s="16">
        <v>9</v>
      </c>
      <c r="F509" s="16">
        <f t="shared" si="7"/>
        <v>0</v>
      </c>
      <c r="G509" s="16">
        <v>7</v>
      </c>
      <c r="H509" s="16">
        <v>7</v>
      </c>
      <c r="I509" s="7">
        <f>H509-G509</f>
        <v>0</v>
      </c>
      <c r="J509" s="16">
        <v>2</v>
      </c>
      <c r="K509" s="16">
        <f>E509-H509-J509</f>
        <v>0</v>
      </c>
    </row>
    <row r="510" spans="1:11" x14ac:dyDescent="0.45">
      <c r="A510" s="8">
        <v>63049</v>
      </c>
      <c r="B510" s="30" t="s">
        <v>507</v>
      </c>
      <c r="C510" s="12" t="s">
        <v>17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76">
        <v>63049</v>
      </c>
      <c r="B511" s="14" t="s">
        <v>508</v>
      </c>
      <c r="C511" s="15"/>
      <c r="D511" s="16">
        <v>1</v>
      </c>
      <c r="E511" s="16">
        <v>1</v>
      </c>
      <c r="F511" s="16">
        <f t="shared" si="7"/>
        <v>0</v>
      </c>
      <c r="G511" s="16">
        <v>1</v>
      </c>
      <c r="H511" s="16">
        <v>1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8">
        <v>21056</v>
      </c>
      <c r="B512" s="30" t="s">
        <v>219</v>
      </c>
      <c r="C512" t="s">
        <v>89</v>
      </c>
      <c r="D512" s="31">
        <v>1</v>
      </c>
      <c r="E512" s="31">
        <v>1</v>
      </c>
      <c r="F512" s="31">
        <f t="shared" si="7"/>
        <v>0</v>
      </c>
      <c r="G512" s="31"/>
      <c r="H512" s="31"/>
      <c r="I512" s="31"/>
      <c r="J512" s="65"/>
      <c r="K512" s="31"/>
    </row>
    <row r="513" spans="1:11" s="64" customFormat="1" x14ac:dyDescent="0.45">
      <c r="A513" s="8"/>
      <c r="B513" s="60"/>
      <c r="C513" s="12" t="s">
        <v>17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8"/>
      <c r="B514" s="30"/>
      <c r="C514" s="68" t="s">
        <v>30</v>
      </c>
      <c r="D514" s="10">
        <v>2</v>
      </c>
      <c r="E514" s="10">
        <v>2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13">
        <v>21056</v>
      </c>
      <c r="B515" s="14" t="s">
        <v>218</v>
      </c>
      <c r="C515" s="15"/>
      <c r="D515" s="16">
        <v>4</v>
      </c>
      <c r="E515" s="16">
        <v>4</v>
      </c>
      <c r="F515" s="16">
        <f t="shared" si="7"/>
        <v>0</v>
      </c>
      <c r="G515" s="16">
        <v>4</v>
      </c>
      <c r="H515" s="16">
        <v>4</v>
      </c>
      <c r="I515" s="7">
        <f>H515-G515</f>
        <v>0</v>
      </c>
      <c r="J515" s="16">
        <v>0</v>
      </c>
      <c r="K515" s="16">
        <f>E515-H515-J515</f>
        <v>0</v>
      </c>
    </row>
    <row r="516" spans="1:11" s="64" customFormat="1" x14ac:dyDescent="0.45">
      <c r="A516" s="69">
        <v>21057</v>
      </c>
      <c r="B516" s="12" t="s">
        <v>217</v>
      </c>
      <c r="C516" s="68" t="s">
        <v>9</v>
      </c>
      <c r="D516" s="31">
        <v>5</v>
      </c>
      <c r="E516" s="31">
        <v>5</v>
      </c>
      <c r="F516" s="31">
        <f t="shared" si="7"/>
        <v>0</v>
      </c>
      <c r="G516" s="31"/>
      <c r="H516" s="31"/>
      <c r="I516" s="31"/>
      <c r="J516" s="65"/>
      <c r="K516" s="31"/>
    </row>
    <row r="517" spans="1:11" x14ac:dyDescent="0.45">
      <c r="A517" s="8"/>
      <c r="B517" s="53"/>
      <c r="C517" s="12" t="s">
        <v>37</v>
      </c>
      <c r="D517" s="10">
        <v>2</v>
      </c>
      <c r="E517" s="10">
        <v>2</v>
      </c>
      <c r="F517" s="10">
        <f t="shared" ref="F517:F580" si="8">E517-D517</f>
        <v>0</v>
      </c>
      <c r="G517" s="10"/>
      <c r="H517" s="10"/>
      <c r="I517" s="10"/>
      <c r="J517" s="65"/>
      <c r="K517" s="10"/>
    </row>
    <row r="518" spans="1:11" x14ac:dyDescent="0.45">
      <c r="A518" s="69"/>
      <c r="B518" s="12"/>
      <c r="C518" s="19" t="s">
        <v>216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8"/>
      <c r="B519" s="12"/>
      <c r="C519" s="12" t="s">
        <v>6</v>
      </c>
      <c r="D519" s="10">
        <v>4</v>
      </c>
      <c r="E519" s="10">
        <v>4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13">
        <v>21057</v>
      </c>
      <c r="B520" s="14" t="s">
        <v>215</v>
      </c>
      <c r="C520" s="15"/>
      <c r="D520" s="16">
        <v>12</v>
      </c>
      <c r="E520" s="16">
        <v>12</v>
      </c>
      <c r="F520" s="16">
        <f t="shared" si="8"/>
        <v>0</v>
      </c>
      <c r="G520" s="16">
        <v>11</v>
      </c>
      <c r="H520" s="16">
        <v>11</v>
      </c>
      <c r="I520" s="7">
        <f>H520-G520</f>
        <v>0</v>
      </c>
      <c r="J520" s="16">
        <v>1</v>
      </c>
      <c r="K520" s="16">
        <f>E520-H520-J520</f>
        <v>0</v>
      </c>
    </row>
    <row r="521" spans="1:11" x14ac:dyDescent="0.45">
      <c r="A521" s="8">
        <v>83061</v>
      </c>
      <c r="B521" s="25" t="s">
        <v>214</v>
      </c>
      <c r="C521" s="20" t="s">
        <v>17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76">
        <v>83061</v>
      </c>
      <c r="B522" s="21" t="s">
        <v>213</v>
      </c>
      <c r="C522" s="22"/>
      <c r="D522" s="16">
        <v>1</v>
      </c>
      <c r="E522" s="16">
        <v>1</v>
      </c>
      <c r="F522" s="16">
        <f t="shared" si="8"/>
        <v>0</v>
      </c>
      <c r="G522" s="16">
        <v>1</v>
      </c>
      <c r="H522" s="16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52">
        <v>21058</v>
      </c>
      <c r="B523" s="48" t="s">
        <v>212</v>
      </c>
      <c r="C523" s="20" t="s">
        <v>75</v>
      </c>
      <c r="D523" s="24">
        <v>1</v>
      </c>
      <c r="E523" s="24">
        <v>1</v>
      </c>
      <c r="F523" s="24">
        <f t="shared" si="8"/>
        <v>0</v>
      </c>
      <c r="G523" s="24"/>
      <c r="H523" s="24"/>
      <c r="I523" s="24"/>
      <c r="J523" s="65"/>
      <c r="K523" s="24"/>
    </row>
    <row r="524" spans="1:11" x14ac:dyDescent="0.45">
      <c r="A524" s="67"/>
      <c r="B524" s="48"/>
      <c r="C524" s="64" t="s">
        <v>509</v>
      </c>
      <c r="D524" s="24">
        <v>1</v>
      </c>
      <c r="E524" s="24">
        <v>1</v>
      </c>
      <c r="F524" s="24">
        <f t="shared" si="8"/>
        <v>0</v>
      </c>
      <c r="G524" s="24"/>
      <c r="H524" s="24"/>
      <c r="I524" s="24"/>
      <c r="J524" s="65"/>
      <c r="K524" s="24"/>
    </row>
    <row r="525" spans="1:11" x14ac:dyDescent="0.45">
      <c r="A525" s="52"/>
      <c r="B525" s="48"/>
      <c r="C525" s="20" t="s">
        <v>43</v>
      </c>
      <c r="D525" s="24">
        <v>1</v>
      </c>
      <c r="E525" s="24">
        <v>1</v>
      </c>
      <c r="F525" s="24">
        <f t="shared" si="8"/>
        <v>0</v>
      </c>
      <c r="G525" s="24"/>
      <c r="H525" s="24"/>
      <c r="I525" s="24"/>
      <c r="J525" s="65"/>
      <c r="K525" s="24"/>
    </row>
    <row r="526" spans="1:11" x14ac:dyDescent="0.45">
      <c r="A526" s="47">
        <v>21058</v>
      </c>
      <c r="B526" s="21" t="s">
        <v>211</v>
      </c>
      <c r="C526" s="22"/>
      <c r="D526" s="16">
        <v>3</v>
      </c>
      <c r="E526" s="16">
        <v>3</v>
      </c>
      <c r="F526" s="16">
        <f t="shared" si="8"/>
        <v>0</v>
      </c>
      <c r="G526" s="16">
        <v>2</v>
      </c>
      <c r="H526" s="16">
        <v>2</v>
      </c>
      <c r="I526" s="7">
        <f>H526-G526</f>
        <v>0</v>
      </c>
      <c r="J526" s="16">
        <v>1</v>
      </c>
      <c r="K526" s="16">
        <f>E526-H526-J526</f>
        <v>0</v>
      </c>
    </row>
    <row r="527" spans="1:11" x14ac:dyDescent="0.45">
      <c r="A527" s="69">
        <v>21059</v>
      </c>
      <c r="B527" s="55" t="s">
        <v>210</v>
      </c>
      <c r="C527" s="68" t="s">
        <v>88</v>
      </c>
      <c r="D527" s="31">
        <v>1</v>
      </c>
      <c r="E527" s="31">
        <v>1</v>
      </c>
      <c r="F527" s="31">
        <f t="shared" si="8"/>
        <v>0</v>
      </c>
      <c r="G527" s="31"/>
      <c r="H527" s="31"/>
      <c r="I527" s="31"/>
      <c r="J527" s="65"/>
      <c r="K527" s="31"/>
    </row>
    <row r="528" spans="1:11" x14ac:dyDescent="0.45">
      <c r="A528" s="8"/>
      <c r="B528" s="27"/>
      <c r="C528" s="20" t="s">
        <v>75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8"/>
      <c r="B529" s="29"/>
      <c r="C529" s="12" t="s">
        <v>17</v>
      </c>
      <c r="D529" s="10">
        <v>2</v>
      </c>
      <c r="E529" s="10">
        <v>2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8"/>
      <c r="B530" s="29"/>
      <c r="C530" s="68" t="s">
        <v>203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8"/>
      <c r="B531" s="33"/>
      <c r="C531" s="20" t="s">
        <v>43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8"/>
      <c r="B532" s="9"/>
      <c r="C532" s="20" t="s">
        <v>2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47">
        <v>21059</v>
      </c>
      <c r="B533" s="21" t="s">
        <v>209</v>
      </c>
      <c r="C533" s="22"/>
      <c r="D533" s="16">
        <v>7</v>
      </c>
      <c r="E533" s="16">
        <v>7</v>
      </c>
      <c r="F533" s="16">
        <f t="shared" si="8"/>
        <v>0</v>
      </c>
      <c r="G533" s="16">
        <v>7</v>
      </c>
      <c r="H533" s="16">
        <v>7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65082</v>
      </c>
      <c r="B534" s="68" t="s">
        <v>208</v>
      </c>
      <c r="C534" s="68" t="s">
        <v>17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76">
        <v>65082</v>
      </c>
      <c r="B535" s="21" t="s">
        <v>207</v>
      </c>
      <c r="C535" s="22"/>
      <c r="D535" s="16">
        <v>1</v>
      </c>
      <c r="E535" s="16">
        <v>1</v>
      </c>
      <c r="F535" s="16">
        <f t="shared" si="8"/>
        <v>0</v>
      </c>
      <c r="G535" s="16">
        <v>1</v>
      </c>
      <c r="H535" s="16">
        <v>1</v>
      </c>
      <c r="I535" s="7">
        <f>H535-G535</f>
        <v>0</v>
      </c>
      <c r="J535" s="16">
        <v>0</v>
      </c>
      <c r="K535" s="16">
        <f>E535-H535-J535</f>
        <v>0</v>
      </c>
    </row>
    <row r="536" spans="1:11" s="64" customFormat="1" x14ac:dyDescent="0.45">
      <c r="A536" s="8">
        <v>97059</v>
      </c>
      <c r="B536" s="68" t="s">
        <v>206</v>
      </c>
      <c r="C536" s="68" t="s">
        <v>17</v>
      </c>
      <c r="D536" s="35">
        <v>1</v>
      </c>
      <c r="E536" s="35">
        <v>1</v>
      </c>
      <c r="F536" s="35">
        <f t="shared" si="8"/>
        <v>0</v>
      </c>
      <c r="G536" s="35"/>
      <c r="H536" s="35"/>
      <c r="I536" s="35"/>
      <c r="J536" s="65"/>
      <c r="K536" s="35"/>
    </row>
    <row r="537" spans="1:11" x14ac:dyDescent="0.45">
      <c r="A537" s="76">
        <v>97059</v>
      </c>
      <c r="B537" s="22" t="s">
        <v>205</v>
      </c>
      <c r="C537" s="22"/>
      <c r="D537" s="17">
        <v>1</v>
      </c>
      <c r="E537" s="17">
        <v>1</v>
      </c>
      <c r="F537" s="17">
        <f t="shared" si="8"/>
        <v>0</v>
      </c>
      <c r="G537" s="17">
        <v>1</v>
      </c>
      <c r="H537" s="17">
        <v>1</v>
      </c>
      <c r="I537" s="7">
        <f>H537-G537</f>
        <v>0</v>
      </c>
      <c r="J537" s="16">
        <v>0</v>
      </c>
      <c r="K537" s="16">
        <f>E537-H537-J537</f>
        <v>0</v>
      </c>
    </row>
    <row r="538" spans="1:11" x14ac:dyDescent="0.45">
      <c r="A538" s="8">
        <v>21060</v>
      </c>
      <c r="B538" s="55" t="s">
        <v>204</v>
      </c>
      <c r="C538" s="68" t="s">
        <v>62</v>
      </c>
      <c r="D538" s="31">
        <v>2</v>
      </c>
      <c r="E538" s="31">
        <v>2</v>
      </c>
      <c r="F538" s="31">
        <f t="shared" si="8"/>
        <v>0</v>
      </c>
      <c r="G538" s="31"/>
      <c r="H538" s="31"/>
      <c r="I538" s="31"/>
      <c r="J538" s="65"/>
      <c r="K538" s="31"/>
    </row>
    <row r="539" spans="1:11" x14ac:dyDescent="0.45">
      <c r="A539" s="8"/>
      <c r="B539" s="27"/>
      <c r="C539" s="12" t="s">
        <v>75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33"/>
      <c r="C540" s="20" t="s">
        <v>17</v>
      </c>
      <c r="D540" s="10">
        <v>28</v>
      </c>
      <c r="E540" s="10">
        <v>28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69"/>
      <c r="B541" s="29"/>
      <c r="C541" s="20" t="s">
        <v>117</v>
      </c>
      <c r="D541" s="10">
        <v>2</v>
      </c>
      <c r="E541" s="10">
        <v>2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B542" s="68"/>
      <c r="C542" s="68" t="s">
        <v>203</v>
      </c>
      <c r="D542" s="31">
        <v>1</v>
      </c>
      <c r="E542" s="31">
        <v>1</v>
      </c>
      <c r="F542" s="31">
        <f t="shared" si="8"/>
        <v>0</v>
      </c>
      <c r="G542" s="31"/>
      <c r="H542" s="31"/>
      <c r="I542" s="31"/>
      <c r="J542" s="65"/>
      <c r="K542" s="31"/>
    </row>
    <row r="543" spans="1:11" x14ac:dyDescent="0.45">
      <c r="A543" s="8"/>
      <c r="B543" s="29"/>
      <c r="C543" s="12" t="s">
        <v>85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9"/>
      <c r="C544" s="12" t="s">
        <v>43</v>
      </c>
      <c r="D544" s="10">
        <v>6</v>
      </c>
      <c r="E544" s="10">
        <v>6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13">
        <v>21060</v>
      </c>
      <c r="B545" s="14" t="s">
        <v>202</v>
      </c>
      <c r="C545" s="15"/>
      <c r="D545" s="16">
        <v>41</v>
      </c>
      <c r="E545" s="16">
        <v>41</v>
      </c>
      <c r="F545" s="16">
        <f t="shared" si="8"/>
        <v>0</v>
      </c>
      <c r="G545" s="16">
        <v>31</v>
      </c>
      <c r="H545" s="16">
        <v>31</v>
      </c>
      <c r="I545" s="7">
        <f>H545-G545</f>
        <v>0</v>
      </c>
      <c r="J545" s="16">
        <v>10</v>
      </c>
      <c r="K545" s="16">
        <f>E545-H545-J545</f>
        <v>0</v>
      </c>
    </row>
    <row r="546" spans="1:11" x14ac:dyDescent="0.45">
      <c r="A546" s="69">
        <v>21061</v>
      </c>
      <c r="B546" s="55" t="s">
        <v>201</v>
      </c>
      <c r="C546" s="12" t="s">
        <v>9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69"/>
      <c r="B547" s="29"/>
      <c r="C547" s="12" t="s">
        <v>107</v>
      </c>
      <c r="D547" s="10">
        <v>2</v>
      </c>
      <c r="E547" s="10">
        <v>2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29"/>
      <c r="C548" s="12" t="s">
        <v>17</v>
      </c>
      <c r="D548" s="10">
        <v>30</v>
      </c>
      <c r="E548" s="10">
        <v>30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29"/>
      <c r="C549" s="12" t="s">
        <v>36</v>
      </c>
      <c r="D549" s="10">
        <v>2</v>
      </c>
      <c r="E549" s="10">
        <v>2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69"/>
      <c r="B550" s="29"/>
      <c r="C550" s="12" t="s">
        <v>6</v>
      </c>
      <c r="D550" s="10">
        <v>7</v>
      </c>
      <c r="E550" s="10">
        <v>7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29"/>
      <c r="C551" s="12" t="s">
        <v>95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29"/>
      <c r="C552" s="12" t="s">
        <v>120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69"/>
      <c r="B553" s="29"/>
      <c r="C553" s="12" t="s">
        <v>86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9"/>
      <c r="C554" s="12" t="s">
        <v>43</v>
      </c>
      <c r="D554" s="10">
        <v>9</v>
      </c>
      <c r="E554" s="10">
        <v>9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13">
        <v>21061</v>
      </c>
      <c r="B555" s="14" t="s">
        <v>200</v>
      </c>
      <c r="C555" s="15"/>
      <c r="D555" s="16">
        <v>54</v>
      </c>
      <c r="E555" s="16">
        <v>54</v>
      </c>
      <c r="F555" s="16">
        <f t="shared" si="8"/>
        <v>0</v>
      </c>
      <c r="G555" s="16">
        <v>45</v>
      </c>
      <c r="H555" s="16">
        <v>46</v>
      </c>
      <c r="I555" s="7">
        <f>H555-G555</f>
        <v>1</v>
      </c>
      <c r="J555" s="16">
        <v>8</v>
      </c>
      <c r="K555" s="16">
        <f>E555-H555-J555</f>
        <v>0</v>
      </c>
    </row>
    <row r="556" spans="1:11" x14ac:dyDescent="0.45">
      <c r="A556" s="10"/>
      <c r="B556" s="60" t="s">
        <v>199</v>
      </c>
      <c r="C556" s="12" t="s">
        <v>17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6"/>
      <c r="B557" s="14" t="s">
        <v>198</v>
      </c>
      <c r="C557" s="15"/>
      <c r="D557" s="16">
        <v>1</v>
      </c>
      <c r="E557" s="16">
        <v>1</v>
      </c>
      <c r="F557" s="16">
        <f t="shared" si="8"/>
        <v>0</v>
      </c>
      <c r="G557" s="16">
        <v>1</v>
      </c>
      <c r="H557" s="16">
        <v>1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8">
        <v>21062</v>
      </c>
      <c r="B558" s="68" t="s">
        <v>197</v>
      </c>
      <c r="C558" t="s">
        <v>75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B559" s="68"/>
      <c r="C559" t="s">
        <v>30</v>
      </c>
      <c r="D559" s="31">
        <v>1</v>
      </c>
      <c r="E559" s="31">
        <v>1</v>
      </c>
      <c r="F559" s="31">
        <f t="shared" si="8"/>
        <v>0</v>
      </c>
      <c r="G559" s="31"/>
      <c r="H559" s="31"/>
      <c r="I559" s="31"/>
      <c r="J559" s="65"/>
      <c r="K559" s="31"/>
    </row>
    <row r="560" spans="1:11" s="64" customFormat="1" x14ac:dyDescent="0.45">
      <c r="A560"/>
      <c r="B560" s="68"/>
      <c r="C560" s="68" t="s">
        <v>196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17">
        <v>21062</v>
      </c>
      <c r="B561" s="21" t="s">
        <v>195</v>
      </c>
      <c r="C561" s="22"/>
      <c r="D561" s="16">
        <v>3</v>
      </c>
      <c r="E561" s="16">
        <v>3</v>
      </c>
      <c r="F561" s="16">
        <f t="shared" si="8"/>
        <v>0</v>
      </c>
      <c r="G561" s="16">
        <v>3</v>
      </c>
      <c r="H561" s="16">
        <v>3</v>
      </c>
      <c r="I561" s="7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69">
        <v>97065</v>
      </c>
      <c r="B562" s="60" t="s">
        <v>510</v>
      </c>
      <c r="C562" s="12" t="s">
        <v>148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13">
        <v>97065</v>
      </c>
      <c r="B563" s="14" t="s">
        <v>511</v>
      </c>
      <c r="C563" s="15"/>
      <c r="D563" s="16">
        <v>1</v>
      </c>
      <c r="E563" s="16">
        <v>1</v>
      </c>
      <c r="F563" s="16">
        <f t="shared" si="8"/>
        <v>0</v>
      </c>
      <c r="G563" s="16">
        <v>1</v>
      </c>
      <c r="H563" s="16">
        <v>1</v>
      </c>
      <c r="I563" s="7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50">
        <v>21063</v>
      </c>
      <c r="B564" s="23" t="s">
        <v>194</v>
      </c>
      <c r="C564" s="20" t="s">
        <v>27</v>
      </c>
      <c r="D564" s="10">
        <v>1</v>
      </c>
      <c r="E564" s="10">
        <v>1</v>
      </c>
      <c r="F564" s="10">
        <f t="shared" si="8"/>
        <v>0</v>
      </c>
      <c r="G564" s="10"/>
      <c r="H564" s="10"/>
      <c r="I564" s="10"/>
      <c r="J564" s="65"/>
      <c r="K564" s="10"/>
    </row>
    <row r="565" spans="1:11" x14ac:dyDescent="0.45">
      <c r="A565" s="50"/>
      <c r="B565" s="23"/>
      <c r="C565" t="s">
        <v>18</v>
      </c>
      <c r="D565" s="10">
        <v>2</v>
      </c>
      <c r="E565" s="10">
        <v>2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50"/>
      <c r="B566" s="33"/>
      <c r="C566" s="20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50"/>
      <c r="B567" s="59"/>
      <c r="C567" s="20" t="s">
        <v>193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47">
        <v>21063</v>
      </c>
      <c r="B568" s="21" t="s">
        <v>192</v>
      </c>
      <c r="C568" s="22"/>
      <c r="D568" s="16">
        <v>5</v>
      </c>
      <c r="E568" s="16">
        <v>5</v>
      </c>
      <c r="F568" s="16">
        <f t="shared" si="8"/>
        <v>0</v>
      </c>
      <c r="G568" s="16">
        <v>4</v>
      </c>
      <c r="H568" s="16">
        <v>4</v>
      </c>
      <c r="I568" s="7">
        <f>H568-G568</f>
        <v>0</v>
      </c>
      <c r="J568" s="16">
        <v>1</v>
      </c>
      <c r="K568" s="16">
        <f>E568-H568-J568</f>
        <v>0</v>
      </c>
    </row>
    <row r="569" spans="1:11" x14ac:dyDescent="0.45">
      <c r="A569" s="8">
        <v>25039</v>
      </c>
      <c r="B569" s="64" t="s">
        <v>512</v>
      </c>
      <c r="C569" s="64" t="s">
        <v>111</v>
      </c>
      <c r="D569" s="24">
        <v>1</v>
      </c>
      <c r="E569" s="24">
        <v>1</v>
      </c>
      <c r="F569" s="24">
        <f t="shared" si="8"/>
        <v>0</v>
      </c>
      <c r="G569" s="65"/>
      <c r="H569" s="65"/>
      <c r="I569" s="65"/>
      <c r="J569" s="65"/>
      <c r="K569" s="65"/>
    </row>
    <row r="570" spans="1:11" x14ac:dyDescent="0.45">
      <c r="A570" s="72"/>
      <c r="B570" s="64"/>
      <c r="C570" s="64" t="s">
        <v>18</v>
      </c>
      <c r="D570" s="10">
        <v>1</v>
      </c>
      <c r="E570" s="10">
        <v>1</v>
      </c>
      <c r="F570" s="10">
        <f t="shared" si="8"/>
        <v>0</v>
      </c>
      <c r="G570" s="65"/>
      <c r="H570" s="65"/>
      <c r="I570" s="65"/>
      <c r="J570" s="65"/>
      <c r="K570" s="65"/>
    </row>
    <row r="571" spans="1:11" x14ac:dyDescent="0.45">
      <c r="A571" s="47">
        <v>25039</v>
      </c>
      <c r="B571" s="21" t="s">
        <v>513</v>
      </c>
      <c r="C571" s="22"/>
      <c r="D571" s="16">
        <v>2</v>
      </c>
      <c r="E571" s="16">
        <v>2</v>
      </c>
      <c r="F571" s="16">
        <f t="shared" si="8"/>
        <v>0</v>
      </c>
      <c r="G571" s="16">
        <v>1</v>
      </c>
      <c r="H571" s="16">
        <v>1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69">
        <v>50026</v>
      </c>
      <c r="B572" s="60" t="s">
        <v>191</v>
      </c>
      <c r="C572" s="12" t="s">
        <v>17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13">
        <v>50026</v>
      </c>
      <c r="B573" s="14" t="s">
        <v>190</v>
      </c>
      <c r="C573" s="15"/>
      <c r="D573" s="16">
        <v>1</v>
      </c>
      <c r="E573" s="16">
        <v>1</v>
      </c>
      <c r="F573" s="16">
        <f t="shared" si="8"/>
        <v>0</v>
      </c>
      <c r="G573" s="16">
        <v>1</v>
      </c>
      <c r="H573" s="16">
        <v>1</v>
      </c>
      <c r="I573" s="7">
        <f>H573-G573</f>
        <v>0</v>
      </c>
      <c r="J573" s="16">
        <v>0</v>
      </c>
      <c r="K573" s="16">
        <f>E573-H573-J573</f>
        <v>0</v>
      </c>
    </row>
    <row r="574" spans="1:11" x14ac:dyDescent="0.45">
      <c r="A574" s="69">
        <v>57052</v>
      </c>
      <c r="B574" s="60" t="s">
        <v>189</v>
      </c>
      <c r="C574" s="12" t="s">
        <v>188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13">
        <v>57052</v>
      </c>
      <c r="B575" s="14" t="s">
        <v>187</v>
      </c>
      <c r="C575" s="15"/>
      <c r="D575" s="16">
        <v>1</v>
      </c>
      <c r="E575" s="16">
        <v>1</v>
      </c>
      <c r="F575" s="16">
        <f t="shared" si="8"/>
        <v>0</v>
      </c>
      <c r="G575" s="16">
        <v>0</v>
      </c>
      <c r="H575" s="16">
        <v>0</v>
      </c>
      <c r="I575" s="7">
        <f>H575-G575</f>
        <v>0</v>
      </c>
      <c r="J575" s="16">
        <v>0</v>
      </c>
      <c r="K575" s="16">
        <f>E575-H575-J575</f>
        <v>1</v>
      </c>
    </row>
    <row r="576" spans="1:11" x14ac:dyDescent="0.45">
      <c r="A576" s="50">
        <v>21066</v>
      </c>
      <c r="B576" s="23" t="s">
        <v>186</v>
      </c>
      <c r="C576" s="20" t="s">
        <v>17</v>
      </c>
      <c r="D576" s="10">
        <v>3</v>
      </c>
      <c r="E576" s="10">
        <v>3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50"/>
      <c r="B577" s="25"/>
      <c r="C577" s="68" t="s">
        <v>30</v>
      </c>
      <c r="D577" s="10">
        <v>4</v>
      </c>
      <c r="E577" s="10">
        <v>4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39"/>
      <c r="B578" s="26"/>
      <c r="C578" s="20" t="s">
        <v>126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39"/>
      <c r="B579" s="26"/>
      <c r="C579" s="68" t="s">
        <v>79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39"/>
      <c r="B580" s="59"/>
      <c r="C580" s="48" t="s">
        <v>522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17">
        <v>21066</v>
      </c>
      <c r="B581" s="21" t="s">
        <v>185</v>
      </c>
      <c r="C581" s="22"/>
      <c r="D581" s="16">
        <v>10</v>
      </c>
      <c r="E581" s="16">
        <v>10</v>
      </c>
      <c r="F581" s="16">
        <f t="shared" ref="F581:F644" si="9">E581-D581</f>
        <v>0</v>
      </c>
      <c r="G581" s="16">
        <v>10</v>
      </c>
      <c r="H581" s="16">
        <v>10</v>
      </c>
      <c r="I581" s="7">
        <f>H581-G581</f>
        <v>0</v>
      </c>
      <c r="J581" s="16">
        <v>0</v>
      </c>
      <c r="K581" s="16">
        <f>E581-H581-J581</f>
        <v>0</v>
      </c>
    </row>
    <row r="582" spans="1:11" x14ac:dyDescent="0.45">
      <c r="A582" s="8">
        <v>21067</v>
      </c>
      <c r="B582" s="27" t="s">
        <v>184</v>
      </c>
      <c r="C582" s="20" t="s">
        <v>17</v>
      </c>
      <c r="D582" s="10">
        <v>1</v>
      </c>
      <c r="E582" s="10">
        <v>1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0"/>
      <c r="C583" s="83" t="s">
        <v>500</v>
      </c>
      <c r="D583" s="10">
        <v>2</v>
      </c>
      <c r="E583" s="10">
        <v>2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30"/>
      <c r="C584" s="68" t="s">
        <v>126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69"/>
      <c r="B585" s="9"/>
      <c r="C585" s="12" t="s">
        <v>94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4"/>
      <c r="C586" s="68" t="s">
        <v>183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13">
        <v>21067</v>
      </c>
      <c r="B587" s="14" t="s">
        <v>182</v>
      </c>
      <c r="C587" s="15"/>
      <c r="D587" s="16">
        <v>6</v>
      </c>
      <c r="E587" s="16">
        <v>6</v>
      </c>
      <c r="F587" s="16">
        <f t="shared" si="9"/>
        <v>0</v>
      </c>
      <c r="G587" s="16">
        <v>4</v>
      </c>
      <c r="H587" s="16">
        <v>4</v>
      </c>
      <c r="I587" s="7">
        <f>H587-G587</f>
        <v>0</v>
      </c>
      <c r="J587" s="16">
        <v>0</v>
      </c>
      <c r="K587" s="16">
        <f>E587-H587-J587</f>
        <v>2</v>
      </c>
    </row>
    <row r="588" spans="1:11" x14ac:dyDescent="0.45">
      <c r="A588" s="8">
        <v>21068</v>
      </c>
      <c r="B588" s="27" t="s">
        <v>181</v>
      </c>
      <c r="C588" s="68" t="s">
        <v>18</v>
      </c>
      <c r="D588" s="10">
        <v>3</v>
      </c>
      <c r="E588" s="10">
        <v>3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0"/>
      <c r="C589" s="20" t="s">
        <v>17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4"/>
      <c r="C590" s="12" t="s">
        <v>180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13">
        <v>21068</v>
      </c>
      <c r="B591" s="14" t="s">
        <v>179</v>
      </c>
      <c r="C591" s="15"/>
      <c r="D591" s="16">
        <v>5</v>
      </c>
      <c r="E591" s="16">
        <v>5</v>
      </c>
      <c r="F591" s="16">
        <f t="shared" si="9"/>
        <v>0</v>
      </c>
      <c r="G591" s="16">
        <v>4</v>
      </c>
      <c r="H591" s="16">
        <v>4</v>
      </c>
      <c r="I591" s="7">
        <f>H591-G591</f>
        <v>0</v>
      </c>
      <c r="J591" s="16">
        <v>1</v>
      </c>
      <c r="K591" s="16">
        <f>E591-H591-J591</f>
        <v>0</v>
      </c>
    </row>
    <row r="592" spans="1:11" x14ac:dyDescent="0.45">
      <c r="A592" s="69">
        <v>21070</v>
      </c>
      <c r="B592" s="27" t="s">
        <v>178</v>
      </c>
      <c r="C592" s="20" t="s">
        <v>9</v>
      </c>
      <c r="D592" s="10">
        <v>9</v>
      </c>
      <c r="E592" s="10">
        <v>9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12" t="s">
        <v>8</v>
      </c>
      <c r="D593" s="10">
        <v>4</v>
      </c>
      <c r="E593" s="10">
        <v>4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69"/>
      <c r="B594" s="9"/>
      <c r="C594" s="68" t="s">
        <v>6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4"/>
      <c r="C595" s="12" t="s">
        <v>3</v>
      </c>
      <c r="D595" s="10">
        <v>13</v>
      </c>
      <c r="E595" s="10">
        <v>13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3">
        <v>21070</v>
      </c>
      <c r="B596" s="14" t="s">
        <v>177</v>
      </c>
      <c r="C596" s="15"/>
      <c r="D596" s="16">
        <v>27</v>
      </c>
      <c r="E596" s="16">
        <v>27</v>
      </c>
      <c r="F596" s="16">
        <f t="shared" si="9"/>
        <v>0</v>
      </c>
      <c r="G596" s="16">
        <v>27</v>
      </c>
      <c r="H596" s="16">
        <v>27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69">
        <v>21071</v>
      </c>
      <c r="B597" s="27" t="s">
        <v>176</v>
      </c>
      <c r="C597" t="s">
        <v>18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69"/>
      <c r="B598" s="68"/>
      <c r="C598" s="20" t="s">
        <v>17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8"/>
      <c r="C599" t="s">
        <v>131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17">
        <v>21071</v>
      </c>
      <c r="B600" s="21" t="s">
        <v>175</v>
      </c>
      <c r="C600" s="22"/>
      <c r="D600" s="16">
        <v>3</v>
      </c>
      <c r="E600" s="16">
        <v>3</v>
      </c>
      <c r="F600" s="16">
        <f t="shared" si="9"/>
        <v>0</v>
      </c>
      <c r="G600" s="16">
        <v>3</v>
      </c>
      <c r="H600" s="16">
        <v>3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39014</v>
      </c>
      <c r="B601" s="68" t="s">
        <v>174</v>
      </c>
      <c r="C601" s="68" t="s">
        <v>17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17">
        <v>39014</v>
      </c>
      <c r="B602" s="21" t="s">
        <v>173</v>
      </c>
      <c r="C602" s="22"/>
      <c r="D602" s="16">
        <v>1</v>
      </c>
      <c r="E602" s="16">
        <v>1</v>
      </c>
      <c r="F602" s="16">
        <f t="shared" si="9"/>
        <v>0</v>
      </c>
      <c r="G602" s="16">
        <v>1</v>
      </c>
      <c r="H602" s="16">
        <v>1</v>
      </c>
      <c r="I602" s="7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21072</v>
      </c>
      <c r="B603" s="27" t="s">
        <v>172</v>
      </c>
      <c r="C603" s="68" t="s">
        <v>171</v>
      </c>
      <c r="D603" s="31">
        <v>1</v>
      </c>
      <c r="E603" s="31">
        <v>1</v>
      </c>
      <c r="F603" s="31">
        <f t="shared" si="9"/>
        <v>0</v>
      </c>
      <c r="G603" s="31"/>
      <c r="H603" s="31"/>
      <c r="I603" s="31"/>
      <c r="J603" s="65"/>
      <c r="K603" s="31"/>
    </row>
    <row r="604" spans="1:11" x14ac:dyDescent="0.45">
      <c r="A604" s="8"/>
      <c r="B604" s="27"/>
      <c r="C604" t="s">
        <v>170</v>
      </c>
      <c r="D604" s="31">
        <v>1</v>
      </c>
      <c r="E604" s="31">
        <v>1</v>
      </c>
      <c r="F604" s="31">
        <f t="shared" si="9"/>
        <v>0</v>
      </c>
      <c r="G604" s="31"/>
      <c r="H604" s="31"/>
      <c r="I604" s="31"/>
      <c r="J604" s="65"/>
      <c r="K604" s="31"/>
    </row>
    <row r="605" spans="1:11" x14ac:dyDescent="0.45">
      <c r="A605" s="69"/>
      <c r="B605" s="27"/>
      <c r="C605" s="20" t="s">
        <v>17</v>
      </c>
      <c r="D605" s="10">
        <v>11</v>
      </c>
      <c r="E605" s="10">
        <v>11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27"/>
      <c r="C606" t="s">
        <v>79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27"/>
      <c r="C607" t="s">
        <v>169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8"/>
      <c r="B608" s="29"/>
      <c r="C608" s="12" t="s">
        <v>87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29"/>
      <c r="C609" s="20" t="s">
        <v>117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69"/>
      <c r="B610" s="29"/>
      <c r="C610" s="20" t="s">
        <v>168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34"/>
      <c r="C611" s="12" t="s">
        <v>43</v>
      </c>
      <c r="D611" s="10">
        <v>6</v>
      </c>
      <c r="E611" s="10">
        <v>6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7">
        <v>21072</v>
      </c>
      <c r="B612" s="21" t="s">
        <v>167</v>
      </c>
      <c r="C612" s="22"/>
      <c r="D612" s="16">
        <v>24</v>
      </c>
      <c r="E612" s="16">
        <v>24</v>
      </c>
      <c r="F612" s="16">
        <f t="shared" si="9"/>
        <v>0</v>
      </c>
      <c r="G612" s="16">
        <v>22</v>
      </c>
      <c r="H612" s="16">
        <v>22</v>
      </c>
      <c r="I612" s="7">
        <f>H612-G612</f>
        <v>0</v>
      </c>
      <c r="J612" s="16">
        <v>2</v>
      </c>
      <c r="K612" s="16">
        <f>E612-H612-J612</f>
        <v>0</v>
      </c>
    </row>
    <row r="613" spans="1:11" x14ac:dyDescent="0.45">
      <c r="A613" s="69">
        <v>21073</v>
      </c>
      <c r="B613" s="27" t="s">
        <v>166</v>
      </c>
      <c r="C613" s="20" t="s">
        <v>17</v>
      </c>
      <c r="D613" s="10">
        <v>2</v>
      </c>
      <c r="E613" s="10">
        <v>2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69"/>
      <c r="B614" s="29"/>
      <c r="C614" s="20" t="s">
        <v>30</v>
      </c>
      <c r="D614" s="10">
        <v>3</v>
      </c>
      <c r="E614" s="10">
        <v>3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8"/>
      <c r="B615" s="34"/>
      <c r="C615" s="12" t="s">
        <v>79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3">
        <v>21073</v>
      </c>
      <c r="B616" s="14" t="s">
        <v>165</v>
      </c>
      <c r="C616" s="15"/>
      <c r="D616" s="16">
        <v>6</v>
      </c>
      <c r="E616" s="16">
        <v>6</v>
      </c>
      <c r="F616" s="16">
        <f t="shared" si="9"/>
        <v>0</v>
      </c>
      <c r="G616" s="16">
        <v>5</v>
      </c>
      <c r="H616" s="16">
        <v>5</v>
      </c>
      <c r="I616" s="7">
        <f>H616-G616</f>
        <v>0</v>
      </c>
      <c r="J616" s="16">
        <v>1</v>
      </c>
      <c r="K616" s="16">
        <f>E616-H616-J616</f>
        <v>0</v>
      </c>
    </row>
    <row r="617" spans="1:11" x14ac:dyDescent="0.45">
      <c r="A617" s="8">
        <v>21074</v>
      </c>
      <c r="B617" s="30" t="s">
        <v>164</v>
      </c>
      <c r="C617" s="20" t="s">
        <v>9</v>
      </c>
      <c r="D617" s="10">
        <v>5</v>
      </c>
      <c r="E617" s="10">
        <v>5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C618" s="12" t="s">
        <v>6</v>
      </c>
      <c r="D618" s="10">
        <v>2</v>
      </c>
      <c r="E618" s="10">
        <v>2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13">
        <v>21074</v>
      </c>
      <c r="B619" s="14" t="s">
        <v>163</v>
      </c>
      <c r="C619" s="15"/>
      <c r="D619" s="16">
        <v>7</v>
      </c>
      <c r="E619" s="16">
        <v>7</v>
      </c>
      <c r="F619" s="16">
        <f t="shared" si="9"/>
        <v>0</v>
      </c>
      <c r="G619" s="16">
        <v>7</v>
      </c>
      <c r="H619" s="16">
        <v>7</v>
      </c>
      <c r="I619" s="7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69">
        <v>76066</v>
      </c>
      <c r="B620" s="60" t="s">
        <v>162</v>
      </c>
      <c r="C620" s="12" t="s">
        <v>6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7">
        <v>76066</v>
      </c>
      <c r="B621" s="21" t="s">
        <v>161</v>
      </c>
      <c r="C621" s="22"/>
      <c r="D621" s="16">
        <v>1</v>
      </c>
      <c r="E621" s="16">
        <v>1</v>
      </c>
      <c r="F621" s="16">
        <f t="shared" si="9"/>
        <v>0</v>
      </c>
      <c r="G621" s="16">
        <v>1</v>
      </c>
      <c r="H621" s="16">
        <v>1</v>
      </c>
      <c r="I621" s="7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69">
        <v>21075</v>
      </c>
      <c r="B622" s="27" t="s">
        <v>160</v>
      </c>
      <c r="C622" s="20" t="s">
        <v>17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69"/>
      <c r="B623" s="34"/>
      <c r="C623" s="12" t="s">
        <v>6</v>
      </c>
      <c r="D623" s="10">
        <v>3</v>
      </c>
      <c r="E623" s="10">
        <v>3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13">
        <v>21075</v>
      </c>
      <c r="B624" s="14" t="s">
        <v>159</v>
      </c>
      <c r="C624" s="15"/>
      <c r="D624" s="16">
        <v>4</v>
      </c>
      <c r="E624" s="16">
        <v>4</v>
      </c>
      <c r="F624" s="16">
        <f t="shared" si="9"/>
        <v>0</v>
      </c>
      <c r="G624" s="16">
        <v>4</v>
      </c>
      <c r="H624" s="16">
        <v>4</v>
      </c>
      <c r="I624" s="7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8">
        <v>58091</v>
      </c>
      <c r="B625" s="30" t="s">
        <v>158</v>
      </c>
      <c r="C625" s="12" t="s">
        <v>17</v>
      </c>
      <c r="D625" s="10">
        <v>3</v>
      </c>
      <c r="E625" s="10">
        <v>3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8"/>
      <c r="B626" s="30"/>
      <c r="C626" s="68" t="s">
        <v>30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60"/>
      <c r="C627" s="68" t="s">
        <v>6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8"/>
      <c r="B628" s="60"/>
      <c r="C628" s="68" t="s">
        <v>85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58091</v>
      </c>
      <c r="B629" s="14" t="s">
        <v>157</v>
      </c>
      <c r="C629" s="15"/>
      <c r="D629" s="16">
        <v>6</v>
      </c>
      <c r="E629" s="16">
        <v>6</v>
      </c>
      <c r="F629" s="16">
        <f t="shared" si="9"/>
        <v>0</v>
      </c>
      <c r="G629" s="16">
        <v>5</v>
      </c>
      <c r="H629" s="16">
        <v>5</v>
      </c>
      <c r="I629" s="7">
        <f>H629-G629</f>
        <v>0</v>
      </c>
      <c r="J629" s="16">
        <v>0</v>
      </c>
      <c r="K629" s="16">
        <f>E629-H629-J629</f>
        <v>1</v>
      </c>
    </row>
    <row r="630" spans="1:11" x14ac:dyDescent="0.45">
      <c r="A630" s="8">
        <v>17165</v>
      </c>
      <c r="B630" s="60" t="s">
        <v>156</v>
      </c>
      <c r="C630" s="12" t="s">
        <v>6</v>
      </c>
      <c r="D630" s="10">
        <v>1</v>
      </c>
      <c r="E630" s="10">
        <v>1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13">
        <v>17165</v>
      </c>
      <c r="B631" s="14" t="s">
        <v>155</v>
      </c>
      <c r="C631" s="15"/>
      <c r="D631" s="16">
        <v>1</v>
      </c>
      <c r="E631" s="16">
        <v>1</v>
      </c>
      <c r="F631" s="16">
        <f t="shared" si="9"/>
        <v>0</v>
      </c>
      <c r="G631" s="16">
        <v>1</v>
      </c>
      <c r="H631" s="16">
        <v>1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45">
      <c r="A632" s="69">
        <v>93036</v>
      </c>
      <c r="B632" s="60" t="s">
        <v>154</v>
      </c>
      <c r="C632" s="12" t="s">
        <v>17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13">
        <v>93036</v>
      </c>
      <c r="B633" s="14" t="s">
        <v>153</v>
      </c>
      <c r="C633" s="15"/>
      <c r="D633" s="16">
        <v>1</v>
      </c>
      <c r="E633" s="16">
        <v>1</v>
      </c>
      <c r="F633" s="16">
        <f t="shared" si="9"/>
        <v>0</v>
      </c>
      <c r="G633" s="16">
        <v>1</v>
      </c>
      <c r="H633" s="16">
        <v>1</v>
      </c>
      <c r="I633" s="7">
        <f>H633-G633</f>
        <v>0</v>
      </c>
      <c r="J633" s="16">
        <v>0</v>
      </c>
      <c r="K633" s="16">
        <f>E633-H633-J633</f>
        <v>0</v>
      </c>
    </row>
    <row r="634" spans="1:11" x14ac:dyDescent="0.45">
      <c r="A634" s="69">
        <v>21076</v>
      </c>
      <c r="B634" s="27" t="s">
        <v>152</v>
      </c>
      <c r="C634" s="68" t="s">
        <v>151</v>
      </c>
      <c r="D634" s="31">
        <v>1</v>
      </c>
      <c r="E634" s="31">
        <v>1</v>
      </c>
      <c r="F634" s="31">
        <f t="shared" si="9"/>
        <v>0</v>
      </c>
      <c r="G634" s="31"/>
      <c r="H634" s="31"/>
      <c r="I634" s="31"/>
      <c r="J634" s="65"/>
      <c r="K634" s="31"/>
    </row>
    <row r="635" spans="1:11" x14ac:dyDescent="0.45">
      <c r="A635" s="8"/>
      <c r="B635" s="27"/>
      <c r="C635" s="20" t="s">
        <v>17</v>
      </c>
      <c r="D635" s="10">
        <v>12</v>
      </c>
      <c r="E635" s="10">
        <v>12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29"/>
      <c r="C636" s="12" t="s">
        <v>6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34"/>
      <c r="C637" s="12" t="s">
        <v>43</v>
      </c>
      <c r="D637" s="10">
        <v>5</v>
      </c>
      <c r="E637" s="10">
        <v>5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13">
        <v>21076</v>
      </c>
      <c r="B638" s="14" t="s">
        <v>150</v>
      </c>
      <c r="C638" s="15"/>
      <c r="D638" s="16">
        <v>19</v>
      </c>
      <c r="E638" s="16">
        <v>19</v>
      </c>
      <c r="F638" s="16">
        <f t="shared" si="9"/>
        <v>0</v>
      </c>
      <c r="G638" s="16">
        <v>19</v>
      </c>
      <c r="H638" s="16">
        <v>19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45">
      <c r="A639" s="69">
        <v>21077</v>
      </c>
      <c r="B639" s="27" t="s">
        <v>149</v>
      </c>
      <c r="C639" s="68" t="s">
        <v>18</v>
      </c>
      <c r="D639" s="31">
        <v>1</v>
      </c>
      <c r="E639" s="31">
        <v>1</v>
      </c>
      <c r="F639" s="31">
        <f t="shared" si="9"/>
        <v>0</v>
      </c>
      <c r="G639" s="31"/>
      <c r="H639" s="31"/>
      <c r="I639" s="31"/>
      <c r="J639" s="65"/>
      <c r="K639" s="31"/>
    </row>
    <row r="640" spans="1:11" x14ac:dyDescent="0.45">
      <c r="A640" s="8"/>
      <c r="B640" s="12"/>
      <c r="C640" s="20" t="s">
        <v>17</v>
      </c>
      <c r="D640" s="10">
        <v>6</v>
      </c>
      <c r="E640" s="10">
        <v>6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19"/>
      <c r="C641" s="19" t="s">
        <v>148</v>
      </c>
      <c r="D641" s="10">
        <v>8</v>
      </c>
      <c r="E641" s="10">
        <v>8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19"/>
      <c r="C642" s="19" t="s">
        <v>69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69"/>
      <c r="B643" s="12"/>
      <c r="C643" s="12" t="s">
        <v>46</v>
      </c>
      <c r="D643" s="10">
        <v>4</v>
      </c>
      <c r="E643" s="10">
        <v>4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8"/>
      <c r="B644" s="9"/>
      <c r="C644" s="12" t="s">
        <v>147</v>
      </c>
      <c r="D644" s="10">
        <v>1</v>
      </c>
      <c r="E644" s="10">
        <v>1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34"/>
      <c r="C645" s="12" t="s">
        <v>146</v>
      </c>
      <c r="D645" s="10">
        <v>1</v>
      </c>
      <c r="E645" s="10">
        <v>1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s="64" customFormat="1" x14ac:dyDescent="0.45">
      <c r="A646" s="13">
        <v>21077</v>
      </c>
      <c r="B646" s="14" t="s">
        <v>145</v>
      </c>
      <c r="C646" s="15"/>
      <c r="D646" s="16">
        <v>22</v>
      </c>
      <c r="E646" s="16">
        <v>22</v>
      </c>
      <c r="F646" s="16">
        <f t="shared" si="10"/>
        <v>0</v>
      </c>
      <c r="G646" s="16">
        <v>22</v>
      </c>
      <c r="H646" s="16">
        <v>22</v>
      </c>
      <c r="I646" s="7">
        <f>H646-G646</f>
        <v>0</v>
      </c>
      <c r="J646" s="16">
        <v>0</v>
      </c>
      <c r="K646" s="16">
        <f>E646-H646-J646</f>
        <v>0</v>
      </c>
    </row>
    <row r="647" spans="1:11" x14ac:dyDescent="0.45">
      <c r="A647" s="69">
        <v>111062</v>
      </c>
      <c r="B647" s="68" t="s">
        <v>144</v>
      </c>
      <c r="C647" s="68" t="s">
        <v>17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13">
        <v>111062</v>
      </c>
      <c r="B648" s="21" t="s">
        <v>143</v>
      </c>
      <c r="C648" s="22"/>
      <c r="D648" s="16">
        <v>1</v>
      </c>
      <c r="E648" s="16">
        <v>1</v>
      </c>
      <c r="F648" s="16">
        <f t="shared" si="10"/>
        <v>0</v>
      </c>
      <c r="G648" s="16">
        <v>1</v>
      </c>
      <c r="H648" s="16">
        <v>1</v>
      </c>
      <c r="I648" s="7">
        <f>H648-G648</f>
        <v>0</v>
      </c>
      <c r="J648" s="16">
        <v>0</v>
      </c>
      <c r="K648" s="16">
        <f>E648-H648-J648</f>
        <v>0</v>
      </c>
    </row>
    <row r="649" spans="1:11" x14ac:dyDescent="0.45">
      <c r="A649" s="8">
        <v>21079</v>
      </c>
      <c r="B649" s="23" t="s">
        <v>142</v>
      </c>
      <c r="C649" t="s">
        <v>141</v>
      </c>
      <c r="D649" s="24">
        <v>1</v>
      </c>
      <c r="E649" s="24">
        <v>1</v>
      </c>
      <c r="F649" s="24">
        <f t="shared" si="10"/>
        <v>0</v>
      </c>
      <c r="G649" s="24"/>
      <c r="H649" s="24"/>
      <c r="I649" s="24"/>
      <c r="J649" s="65"/>
      <c r="K649" s="24"/>
    </row>
    <row r="650" spans="1:11" x14ac:dyDescent="0.45">
      <c r="A650" s="69"/>
      <c r="B650" s="25"/>
      <c r="C650" s="68" t="s">
        <v>75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45">
      <c r="A651" s="8"/>
      <c r="B651" s="26"/>
      <c r="C651" s="20" t="s">
        <v>17</v>
      </c>
      <c r="D651" s="10">
        <v>15</v>
      </c>
      <c r="E651" s="10">
        <v>15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8"/>
      <c r="B652" s="59"/>
      <c r="C652" s="20" t="s">
        <v>43</v>
      </c>
      <c r="D652" s="10">
        <v>3</v>
      </c>
      <c r="E652" s="10">
        <v>3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3">
        <v>21079</v>
      </c>
      <c r="B653" s="40" t="s">
        <v>140</v>
      </c>
      <c r="C653" s="41"/>
      <c r="D653" s="16">
        <v>20</v>
      </c>
      <c r="E653" s="16">
        <v>20</v>
      </c>
      <c r="F653" s="16">
        <f t="shared" si="10"/>
        <v>0</v>
      </c>
      <c r="G653" s="16">
        <v>19</v>
      </c>
      <c r="H653" s="16">
        <v>19</v>
      </c>
      <c r="I653" s="7">
        <f>H653-G653</f>
        <v>0</v>
      </c>
      <c r="J653" s="16">
        <v>1</v>
      </c>
      <c r="K653" s="16">
        <f>E653-H653-J653</f>
        <v>0</v>
      </c>
    </row>
    <row r="654" spans="1:11" x14ac:dyDescent="0.45">
      <c r="A654" s="8">
        <v>63066</v>
      </c>
      <c r="B654" s="48" t="s">
        <v>514</v>
      </c>
      <c r="C654" s="48" t="s">
        <v>111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13">
        <v>63066</v>
      </c>
      <c r="B655" s="21" t="s">
        <v>515</v>
      </c>
      <c r="C655" s="22"/>
      <c r="D655" s="16">
        <v>1</v>
      </c>
      <c r="E655" s="16">
        <v>1</v>
      </c>
      <c r="F655" s="16">
        <f t="shared" si="10"/>
        <v>0</v>
      </c>
      <c r="G655" s="16">
        <v>1</v>
      </c>
      <c r="H655" s="16">
        <v>1</v>
      </c>
      <c r="I655" s="7">
        <f>H655-G655</f>
        <v>0</v>
      </c>
      <c r="J655" s="16">
        <v>0</v>
      </c>
      <c r="K655" s="16">
        <f>E655-H655-J655</f>
        <v>0</v>
      </c>
    </row>
    <row r="656" spans="1:11" x14ac:dyDescent="0.45">
      <c r="A656" s="8">
        <v>22250</v>
      </c>
      <c r="B656" s="68" t="s">
        <v>139</v>
      </c>
      <c r="C656" t="s">
        <v>30</v>
      </c>
      <c r="D656" s="35">
        <v>1</v>
      </c>
      <c r="E656" s="35">
        <v>1</v>
      </c>
      <c r="F656" s="35">
        <f t="shared" si="10"/>
        <v>0</v>
      </c>
      <c r="G656" s="35"/>
      <c r="H656" s="35"/>
      <c r="I656" s="35"/>
      <c r="J656" s="65"/>
      <c r="K656" s="35"/>
    </row>
    <row r="657" spans="1:11" x14ac:dyDescent="0.45">
      <c r="A657" s="17">
        <v>22250</v>
      </c>
      <c r="B657" s="21" t="s">
        <v>138</v>
      </c>
      <c r="C657" s="22"/>
      <c r="D657" s="17">
        <v>1</v>
      </c>
      <c r="E657" s="17">
        <v>1</v>
      </c>
      <c r="F657" s="17">
        <f t="shared" si="10"/>
        <v>0</v>
      </c>
      <c r="G657" s="17">
        <v>1</v>
      </c>
      <c r="H657" s="17">
        <v>1</v>
      </c>
      <c r="I657" s="7">
        <f>H657-G657</f>
        <v>0</v>
      </c>
      <c r="J657" s="16">
        <v>0</v>
      </c>
      <c r="K657" s="16">
        <f>E657-H657-J657</f>
        <v>0</v>
      </c>
    </row>
    <row r="658" spans="1:11" x14ac:dyDescent="0.45">
      <c r="A658" s="8">
        <v>21080</v>
      </c>
      <c r="B658" s="12" t="s">
        <v>137</v>
      </c>
      <c r="C658" s="32" t="s">
        <v>17</v>
      </c>
      <c r="D658" s="10">
        <v>19</v>
      </c>
      <c r="E658" s="10">
        <v>19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B659" s="19"/>
      <c r="C659" s="68" t="s">
        <v>30</v>
      </c>
      <c r="D659" s="31">
        <v>11</v>
      </c>
      <c r="E659" s="31">
        <v>11</v>
      </c>
      <c r="F659" s="31">
        <f t="shared" si="10"/>
        <v>0</v>
      </c>
      <c r="G659" s="31"/>
      <c r="H659" s="31"/>
      <c r="I659" s="31"/>
      <c r="J659" s="65"/>
      <c r="K659" s="31"/>
    </row>
    <row r="660" spans="1:11" x14ac:dyDescent="0.45">
      <c r="A660" s="8"/>
      <c r="B660" s="12"/>
      <c r="C660" s="51" t="s">
        <v>79</v>
      </c>
      <c r="D660" s="10">
        <v>6</v>
      </c>
      <c r="E660" s="10">
        <v>6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12"/>
      <c r="C661" s="32" t="s">
        <v>95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51"/>
      <c r="C662" s="68" t="s">
        <v>78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13">
        <v>21080</v>
      </c>
      <c r="B663" s="14" t="s">
        <v>136</v>
      </c>
      <c r="C663" s="15"/>
      <c r="D663" s="16">
        <v>38</v>
      </c>
      <c r="E663" s="16">
        <v>38</v>
      </c>
      <c r="F663" s="16">
        <f t="shared" si="10"/>
        <v>0</v>
      </c>
      <c r="G663" s="16">
        <v>31</v>
      </c>
      <c r="H663" s="16">
        <v>31</v>
      </c>
      <c r="I663" s="7">
        <f>H663-G663</f>
        <v>0</v>
      </c>
      <c r="J663" s="16">
        <v>7</v>
      </c>
      <c r="K663" s="16">
        <f>E663-H663-J663</f>
        <v>0</v>
      </c>
    </row>
    <row r="664" spans="1:11" x14ac:dyDescent="0.45">
      <c r="A664" s="8">
        <v>21081</v>
      </c>
      <c r="B664" s="27" t="s">
        <v>135</v>
      </c>
      <c r="C664" s="12" t="s">
        <v>27</v>
      </c>
      <c r="D664" s="10">
        <v>5</v>
      </c>
      <c r="E664" s="10">
        <v>5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8"/>
      <c r="B665" s="27"/>
      <c r="C665" s="60" t="s">
        <v>486</v>
      </c>
      <c r="D665" s="10">
        <v>10</v>
      </c>
      <c r="E665" s="10">
        <v>10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69"/>
      <c r="B666" s="27"/>
      <c r="C666" s="68" t="s">
        <v>18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29"/>
      <c r="C667" s="20" t="s">
        <v>17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34"/>
      <c r="C668" s="12" t="s">
        <v>134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13">
        <v>21081</v>
      </c>
      <c r="B669" s="14" t="s">
        <v>133</v>
      </c>
      <c r="C669" s="15"/>
      <c r="D669" s="16">
        <v>18</v>
      </c>
      <c r="E669" s="16">
        <v>18</v>
      </c>
      <c r="F669" s="16">
        <f t="shared" si="10"/>
        <v>0</v>
      </c>
      <c r="G669" s="16">
        <v>17</v>
      </c>
      <c r="H669" s="16">
        <v>17</v>
      </c>
      <c r="I669" s="7">
        <f>H669-G669</f>
        <v>0</v>
      </c>
      <c r="J669" s="16">
        <v>1</v>
      </c>
      <c r="K669" s="16">
        <f>E669-H669-J669</f>
        <v>0</v>
      </c>
    </row>
    <row r="670" spans="1:11" x14ac:dyDescent="0.45">
      <c r="A670" s="69">
        <v>21082</v>
      </c>
      <c r="B670" s="23" t="s">
        <v>132</v>
      </c>
      <c r="C670" s="20" t="s">
        <v>19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25"/>
      <c r="C671" s="68" t="s">
        <v>18</v>
      </c>
      <c r="D671" s="10">
        <v>3</v>
      </c>
      <c r="E671" s="10">
        <v>3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69"/>
      <c r="B672" s="26"/>
      <c r="C672" s="20" t="s">
        <v>17</v>
      </c>
      <c r="D672" s="10">
        <v>3</v>
      </c>
      <c r="E672" s="10">
        <v>3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59"/>
      <c r="C673" s="68" t="s">
        <v>131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49">
        <v>21082</v>
      </c>
      <c r="B674" s="40" t="s">
        <v>130</v>
      </c>
      <c r="C674" s="41"/>
      <c r="D674" s="16">
        <v>8</v>
      </c>
      <c r="E674" s="16">
        <v>8</v>
      </c>
      <c r="F674" s="16">
        <f t="shared" si="10"/>
        <v>0</v>
      </c>
      <c r="G674" s="16">
        <v>8</v>
      </c>
      <c r="H674" s="16">
        <v>8</v>
      </c>
      <c r="I674" s="7">
        <f>H674-G674</f>
        <v>0</v>
      </c>
      <c r="J674" s="16">
        <v>0</v>
      </c>
      <c r="K674" s="16">
        <f>E674-H674-J674</f>
        <v>0</v>
      </c>
    </row>
    <row r="675" spans="1:11" x14ac:dyDescent="0.45">
      <c r="A675" s="8">
        <v>21083</v>
      </c>
      <c r="B675" s="27" t="s">
        <v>129</v>
      </c>
      <c r="C675" s="20" t="s">
        <v>17</v>
      </c>
      <c r="D675" s="10">
        <v>6</v>
      </c>
      <c r="E675" s="10">
        <v>6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27"/>
      <c r="C676" t="s">
        <v>250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69"/>
      <c r="B677" s="29"/>
      <c r="C677" s="12" t="s">
        <v>126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4"/>
      <c r="C678" s="20" t="s">
        <v>79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13">
        <v>21083</v>
      </c>
      <c r="B679" s="14" t="s">
        <v>128</v>
      </c>
      <c r="C679" s="15"/>
      <c r="D679" s="16">
        <v>9</v>
      </c>
      <c r="E679" s="16">
        <v>9</v>
      </c>
      <c r="F679" s="16">
        <f t="shared" si="10"/>
        <v>0</v>
      </c>
      <c r="G679" s="16">
        <v>8</v>
      </c>
      <c r="H679" s="16">
        <v>8</v>
      </c>
      <c r="I679" s="7">
        <f>H679-G679</f>
        <v>0</v>
      </c>
      <c r="J679" s="16">
        <v>1</v>
      </c>
      <c r="K679" s="16">
        <f>E679-H679-J679</f>
        <v>0</v>
      </c>
    </row>
    <row r="680" spans="1:11" x14ac:dyDescent="0.45">
      <c r="A680" s="8">
        <v>22167</v>
      </c>
      <c r="B680" t="s">
        <v>516</v>
      </c>
      <c r="C680" t="s">
        <v>17</v>
      </c>
      <c r="D680" s="73">
        <v>1</v>
      </c>
      <c r="E680" s="73">
        <v>1</v>
      </c>
      <c r="F680" s="73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22167</v>
      </c>
      <c r="B681" s="22" t="s">
        <v>517</v>
      </c>
      <c r="C681" s="22"/>
      <c r="D681" s="16">
        <v>1</v>
      </c>
      <c r="E681" s="16">
        <v>1</v>
      </c>
      <c r="F681" s="16">
        <f t="shared" si="10"/>
        <v>0</v>
      </c>
      <c r="G681" s="16">
        <v>0</v>
      </c>
      <c r="H681" s="16">
        <v>0</v>
      </c>
      <c r="I681" s="7">
        <f>H681-G681</f>
        <v>0</v>
      </c>
      <c r="J681" s="16">
        <v>0</v>
      </c>
      <c r="K681" s="16">
        <f>E681-H681-J681</f>
        <v>1</v>
      </c>
    </row>
    <row r="682" spans="1:11" x14ac:dyDescent="0.45">
      <c r="A682" s="69">
        <v>21084</v>
      </c>
      <c r="B682" s="27" t="s">
        <v>127</v>
      </c>
      <c r="C682" s="68" t="s">
        <v>17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0"/>
      <c r="C683" s="20" t="s">
        <v>126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69"/>
      <c r="B684" s="34"/>
      <c r="C684" s="12" t="s">
        <v>79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13">
        <v>21084</v>
      </c>
      <c r="B685" s="14" t="s">
        <v>125</v>
      </c>
      <c r="C685" s="15"/>
      <c r="D685" s="16">
        <v>3</v>
      </c>
      <c r="E685" s="16">
        <v>3</v>
      </c>
      <c r="F685" s="16">
        <f t="shared" si="10"/>
        <v>0</v>
      </c>
      <c r="G685" s="16">
        <v>3</v>
      </c>
      <c r="H685" s="16">
        <v>3</v>
      </c>
      <c r="I685" s="7">
        <f>H685-G685</f>
        <v>0</v>
      </c>
      <c r="J685" s="16">
        <v>0</v>
      </c>
      <c r="K685" s="16">
        <f>E685-H685-J685</f>
        <v>0</v>
      </c>
    </row>
    <row r="686" spans="1:11" x14ac:dyDescent="0.45">
      <c r="A686" s="69">
        <v>27036</v>
      </c>
      <c r="B686" s="68" t="s">
        <v>124</v>
      </c>
      <c r="C686" s="68" t="s">
        <v>123</v>
      </c>
      <c r="D686" s="70">
        <v>1</v>
      </c>
      <c r="E686" s="70">
        <v>1</v>
      </c>
      <c r="F686" s="70">
        <f t="shared" si="10"/>
        <v>0</v>
      </c>
      <c r="G686" s="70"/>
      <c r="H686" s="70"/>
      <c r="I686" s="70"/>
      <c r="J686" s="65"/>
      <c r="K686" s="70"/>
    </row>
    <row r="687" spans="1:11" x14ac:dyDescent="0.45">
      <c r="A687" s="13">
        <v>27036</v>
      </c>
      <c r="B687" s="21" t="s">
        <v>122</v>
      </c>
      <c r="C687" s="22"/>
      <c r="D687" s="13">
        <v>1</v>
      </c>
      <c r="E687" s="13">
        <v>1</v>
      </c>
      <c r="F687" s="13">
        <f t="shared" si="10"/>
        <v>0</v>
      </c>
      <c r="G687" s="13">
        <v>1</v>
      </c>
      <c r="H687" s="13">
        <v>1</v>
      </c>
      <c r="I687" s="7">
        <f>H687-G687</f>
        <v>0</v>
      </c>
      <c r="J687" s="16">
        <v>0</v>
      </c>
      <c r="K687" s="16">
        <f>E687-H687-J687</f>
        <v>0</v>
      </c>
    </row>
    <row r="688" spans="1:11" x14ac:dyDescent="0.45">
      <c r="A688" s="8">
        <v>21085</v>
      </c>
      <c r="B688" s="27" t="s">
        <v>121</v>
      </c>
      <c r="C688" s="12" t="s">
        <v>17</v>
      </c>
      <c r="D688" s="10">
        <v>13</v>
      </c>
      <c r="E688" s="10">
        <v>13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29"/>
      <c r="C689" s="12" t="s">
        <v>37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9"/>
      <c r="C690" s="12" t="s">
        <v>36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29"/>
      <c r="C691" s="12" t="s">
        <v>6</v>
      </c>
      <c r="D691" s="10">
        <v>4</v>
      </c>
      <c r="E691" s="10">
        <v>4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29"/>
      <c r="C692" s="12" t="s">
        <v>87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12" t="s">
        <v>120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29"/>
      <c r="C694" s="12" t="s">
        <v>85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34"/>
      <c r="C695" s="12" t="s">
        <v>43</v>
      </c>
      <c r="D695" s="10">
        <v>5</v>
      </c>
      <c r="E695" s="10">
        <v>5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21085</v>
      </c>
      <c r="B696" s="14" t="s">
        <v>119</v>
      </c>
      <c r="C696" s="15"/>
      <c r="D696" s="16">
        <v>27</v>
      </c>
      <c r="E696" s="16">
        <v>27</v>
      </c>
      <c r="F696" s="16">
        <f t="shared" si="10"/>
        <v>0</v>
      </c>
      <c r="G696" s="16">
        <v>25</v>
      </c>
      <c r="H696" s="16">
        <v>25</v>
      </c>
      <c r="I696" s="7">
        <f>H696-G696</f>
        <v>0</v>
      </c>
      <c r="J696" s="16">
        <v>2</v>
      </c>
      <c r="K696" s="16">
        <f>E696-H696-J696</f>
        <v>0</v>
      </c>
    </row>
    <row r="697" spans="1:11" x14ac:dyDescent="0.45">
      <c r="A697" s="8">
        <v>21086</v>
      </c>
      <c r="B697" s="23" t="s">
        <v>118</v>
      </c>
      <c r="C697" s="20" t="s">
        <v>17</v>
      </c>
      <c r="D697" s="10">
        <v>2</v>
      </c>
      <c r="E697" s="10">
        <v>2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33"/>
      <c r="C698" s="20" t="s">
        <v>117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69"/>
      <c r="B699" s="59"/>
      <c r="C699" s="20" t="s">
        <v>43</v>
      </c>
      <c r="D699" s="10">
        <v>2</v>
      </c>
      <c r="E699" s="10">
        <v>2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13">
        <v>21086</v>
      </c>
      <c r="B700" s="40" t="s">
        <v>116</v>
      </c>
      <c r="C700" s="41"/>
      <c r="D700" s="16">
        <v>5</v>
      </c>
      <c r="E700" s="16">
        <v>5</v>
      </c>
      <c r="F700" s="16">
        <f t="shared" si="10"/>
        <v>0</v>
      </c>
      <c r="G700" s="16">
        <v>4</v>
      </c>
      <c r="H700" s="16">
        <v>4</v>
      </c>
      <c r="I700" s="7">
        <f>H700-G700</f>
        <v>0</v>
      </c>
      <c r="J700" s="16">
        <v>1</v>
      </c>
      <c r="K700" s="16">
        <f>E700-H700-J700</f>
        <v>0</v>
      </c>
    </row>
    <row r="701" spans="1:11" x14ac:dyDescent="0.45">
      <c r="A701" s="69">
        <v>21087</v>
      </c>
      <c r="B701" s="30" t="s">
        <v>115</v>
      </c>
      <c r="C701" s="12" t="s">
        <v>17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60"/>
      <c r="C702" s="68" t="s">
        <v>30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13">
        <v>21087</v>
      </c>
      <c r="B703" s="14" t="s">
        <v>114</v>
      </c>
      <c r="C703" s="15"/>
      <c r="D703" s="16">
        <v>2</v>
      </c>
      <c r="E703" s="16">
        <v>2</v>
      </c>
      <c r="F703" s="16">
        <f t="shared" si="10"/>
        <v>0</v>
      </c>
      <c r="G703" s="16">
        <v>2</v>
      </c>
      <c r="H703" s="16">
        <v>2</v>
      </c>
      <c r="I703" s="7">
        <f>H703-G703</f>
        <v>0</v>
      </c>
      <c r="J703" s="16">
        <v>0</v>
      </c>
      <c r="K703" s="16">
        <f>E703-H703-J703</f>
        <v>0</v>
      </c>
    </row>
    <row r="704" spans="1:11" x14ac:dyDescent="0.45">
      <c r="A704" s="8">
        <v>21088</v>
      </c>
      <c r="B704" s="68" t="s">
        <v>110</v>
      </c>
      <c r="C704" s="68" t="s">
        <v>18</v>
      </c>
      <c r="D704" s="31">
        <v>2</v>
      </c>
      <c r="E704" s="31">
        <v>2</v>
      </c>
      <c r="F704" s="31">
        <f t="shared" si="10"/>
        <v>0</v>
      </c>
      <c r="G704" s="31"/>
      <c r="H704" s="31"/>
      <c r="I704" s="31"/>
      <c r="J704" s="65"/>
      <c r="K704" s="31"/>
    </row>
    <row r="705" spans="1:11" x14ac:dyDescent="0.45">
      <c r="A705" s="8"/>
      <c r="C705" t="s">
        <v>17</v>
      </c>
      <c r="D705" s="10">
        <v>2</v>
      </c>
      <c r="E705" s="10">
        <v>2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13">
        <v>21088</v>
      </c>
      <c r="B706" s="22" t="s">
        <v>109</v>
      </c>
      <c r="C706" s="22"/>
      <c r="D706" s="16">
        <v>4</v>
      </c>
      <c r="E706" s="16">
        <v>4</v>
      </c>
      <c r="F706" s="16">
        <f t="shared" si="10"/>
        <v>0</v>
      </c>
      <c r="G706" s="16">
        <v>4</v>
      </c>
      <c r="H706" s="16">
        <v>4</v>
      </c>
      <c r="I706" s="7">
        <f>H706-G706</f>
        <v>0</v>
      </c>
      <c r="J706" s="16">
        <v>0</v>
      </c>
      <c r="K706" s="16">
        <f>E706-H706-J706</f>
        <v>0</v>
      </c>
    </row>
    <row r="707" spans="1:11" x14ac:dyDescent="0.45">
      <c r="A707" s="52">
        <v>21089</v>
      </c>
      <c r="B707" s="27" t="s">
        <v>108</v>
      </c>
      <c r="C707" s="12" t="s">
        <v>107</v>
      </c>
      <c r="D707" s="10">
        <v>3</v>
      </c>
      <c r="E707" s="10">
        <v>3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67"/>
      <c r="B708" s="27"/>
      <c r="C708" s="68" t="s">
        <v>24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52"/>
      <c r="B709" s="29"/>
      <c r="C709" s="12" t="s">
        <v>17</v>
      </c>
      <c r="D709" s="10">
        <v>24</v>
      </c>
      <c r="E709" s="10">
        <v>24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68" t="s">
        <v>106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52"/>
      <c r="B711" s="29"/>
      <c r="C711" s="20" t="s">
        <v>37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67"/>
      <c r="B712" s="29"/>
      <c r="C712" s="12" t="s">
        <v>6</v>
      </c>
      <c r="D712" s="10">
        <v>9</v>
      </c>
      <c r="E712" s="10">
        <v>9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52"/>
      <c r="B713" s="29"/>
      <c r="C713" s="12" t="s">
        <v>87</v>
      </c>
      <c r="D713" s="10">
        <v>3</v>
      </c>
      <c r="E713" s="10">
        <v>3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52"/>
      <c r="B714" s="29"/>
      <c r="C714" s="12" t="s">
        <v>43</v>
      </c>
      <c r="D714" s="10">
        <v>6</v>
      </c>
      <c r="E714" s="10">
        <v>6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67"/>
      <c r="B715" s="29"/>
      <c r="C715" s="12" t="s">
        <v>105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52"/>
      <c r="B716" s="34"/>
      <c r="C716" s="12" t="s">
        <v>69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13">
        <v>21089</v>
      </c>
      <c r="B717" s="14" t="s">
        <v>104</v>
      </c>
      <c r="C717" s="15"/>
      <c r="D717" s="16">
        <v>50</v>
      </c>
      <c r="E717" s="16">
        <v>50</v>
      </c>
      <c r="F717" s="16">
        <f t="shared" si="11"/>
        <v>0</v>
      </c>
      <c r="G717" s="16">
        <v>42</v>
      </c>
      <c r="H717" s="16">
        <v>42</v>
      </c>
      <c r="I717" s="7">
        <f>H717-G717</f>
        <v>0</v>
      </c>
      <c r="J717" s="16">
        <v>8</v>
      </c>
      <c r="K717" s="16">
        <f>E717-H717-J717</f>
        <v>0</v>
      </c>
    </row>
    <row r="718" spans="1:11" x14ac:dyDescent="0.45">
      <c r="A718" s="67">
        <v>21118</v>
      </c>
      <c r="B718" s="12" t="s">
        <v>103</v>
      </c>
      <c r="C718" s="51" t="s">
        <v>17</v>
      </c>
      <c r="D718" s="24">
        <v>1</v>
      </c>
      <c r="E718" s="24">
        <v>1</v>
      </c>
      <c r="F718" s="24">
        <f t="shared" si="11"/>
        <v>0</v>
      </c>
      <c r="G718" s="24"/>
      <c r="H718" s="24"/>
      <c r="I718" s="24"/>
      <c r="J718" s="65"/>
      <c r="K718" s="24"/>
    </row>
    <row r="719" spans="1:11" x14ac:dyDescent="0.45">
      <c r="A719" s="64"/>
      <c r="B719" s="32"/>
      <c r="C719" s="64" t="s">
        <v>30</v>
      </c>
      <c r="D719" s="31">
        <v>2</v>
      </c>
      <c r="E719" s="31">
        <v>2</v>
      </c>
      <c r="F719" s="31">
        <f t="shared" si="11"/>
        <v>0</v>
      </c>
      <c r="G719" s="31"/>
      <c r="H719" s="31"/>
      <c r="I719" s="31"/>
      <c r="J719" s="65"/>
      <c r="K719" s="31"/>
    </row>
    <row r="720" spans="1:11" s="64" customFormat="1" x14ac:dyDescent="0.45">
      <c r="A720" s="52"/>
      <c r="B720" s="12"/>
      <c r="C720" s="32" t="s">
        <v>79</v>
      </c>
      <c r="D720" s="24">
        <v>2</v>
      </c>
      <c r="E720" s="24">
        <v>2</v>
      </c>
      <c r="F720" s="24">
        <f t="shared" si="11"/>
        <v>0</v>
      </c>
      <c r="G720" s="24"/>
      <c r="H720" s="24"/>
      <c r="I720" s="24"/>
      <c r="J720" s="65"/>
      <c r="K720" s="24"/>
    </row>
    <row r="721" spans="1:11" s="64" customFormat="1" x14ac:dyDescent="0.45">
      <c r="A721" s="13">
        <v>21118</v>
      </c>
      <c r="B721" s="14" t="s">
        <v>101</v>
      </c>
      <c r="C721" s="15"/>
      <c r="D721" s="16">
        <v>5</v>
      </c>
      <c r="E721" s="16">
        <v>5</v>
      </c>
      <c r="F721" s="16">
        <f t="shared" si="11"/>
        <v>0</v>
      </c>
      <c r="G721" s="16">
        <v>4</v>
      </c>
      <c r="H721" s="16">
        <v>4</v>
      </c>
      <c r="I721" s="7">
        <f>H721-G721</f>
        <v>0</v>
      </c>
      <c r="J721" s="16">
        <v>1</v>
      </c>
      <c r="K721" s="16">
        <f>E721-H721-J721</f>
        <v>0</v>
      </c>
    </row>
    <row r="722" spans="1:11" s="64" customFormat="1" x14ac:dyDescent="0.45">
      <c r="A722" s="8">
        <v>102037</v>
      </c>
      <c r="B722" s="68" t="s">
        <v>100</v>
      </c>
      <c r="C722" s="68" t="s">
        <v>30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s="64" customFormat="1" x14ac:dyDescent="0.45">
      <c r="A723" s="13">
        <v>102037</v>
      </c>
      <c r="B723" s="22" t="s">
        <v>99</v>
      </c>
      <c r="C723" s="22"/>
      <c r="D723" s="13">
        <v>1</v>
      </c>
      <c r="E723" s="13">
        <v>1</v>
      </c>
      <c r="F723" s="13">
        <f t="shared" si="11"/>
        <v>0</v>
      </c>
      <c r="G723" s="13">
        <v>1</v>
      </c>
      <c r="H723" s="13">
        <v>1</v>
      </c>
      <c r="I723" s="7">
        <f>H723-G723</f>
        <v>0</v>
      </c>
      <c r="J723" s="16">
        <v>0</v>
      </c>
      <c r="K723" s="16">
        <f>E723-H723-J723</f>
        <v>0</v>
      </c>
    </row>
    <row r="724" spans="1:11" x14ac:dyDescent="0.45">
      <c r="A724" s="8">
        <v>21092</v>
      </c>
      <c r="B724" t="s">
        <v>98</v>
      </c>
      <c r="C724" t="s">
        <v>18</v>
      </c>
      <c r="D724" s="31">
        <v>10</v>
      </c>
      <c r="E724" s="31">
        <v>10</v>
      </c>
      <c r="F724" s="31">
        <f t="shared" si="11"/>
        <v>0</v>
      </c>
      <c r="G724" s="31"/>
      <c r="H724" s="31"/>
      <c r="I724" s="31"/>
      <c r="J724" s="65"/>
      <c r="K724" s="31"/>
    </row>
    <row r="725" spans="1:11" x14ac:dyDescent="0.45">
      <c r="A725" s="69"/>
      <c r="B725" s="68"/>
      <c r="C725" s="68" t="s">
        <v>46</v>
      </c>
      <c r="D725" s="10">
        <v>3</v>
      </c>
      <c r="E725" s="10">
        <v>3</v>
      </c>
      <c r="F725" s="10">
        <f t="shared" si="11"/>
        <v>0</v>
      </c>
      <c r="G725" s="10"/>
      <c r="H725" s="10"/>
      <c r="I725" s="10"/>
      <c r="J725" s="65"/>
      <c r="K725" s="10"/>
    </row>
    <row r="726" spans="1:11" x14ac:dyDescent="0.45">
      <c r="A726" s="17">
        <v>21092</v>
      </c>
      <c r="B726" s="22" t="s">
        <v>97</v>
      </c>
      <c r="C726" s="22"/>
      <c r="D726" s="16">
        <v>13</v>
      </c>
      <c r="E726" s="16">
        <v>13</v>
      </c>
      <c r="F726" s="16">
        <f t="shared" si="11"/>
        <v>0</v>
      </c>
      <c r="G726" s="16">
        <v>12</v>
      </c>
      <c r="H726" s="16">
        <v>13</v>
      </c>
      <c r="I726" s="7">
        <f>H726-G726</f>
        <v>1</v>
      </c>
      <c r="J726" s="16">
        <v>0</v>
      </c>
      <c r="K726" s="16">
        <f>E726-H726-J726</f>
        <v>0</v>
      </c>
    </row>
    <row r="727" spans="1:11" x14ac:dyDescent="0.45">
      <c r="A727" s="52">
        <v>21093</v>
      </c>
      <c r="B727" s="48" t="s">
        <v>96</v>
      </c>
      <c r="C727" s="48" t="s">
        <v>30</v>
      </c>
      <c r="D727" s="24">
        <v>2</v>
      </c>
      <c r="E727" s="24">
        <v>2</v>
      </c>
      <c r="F727" s="24">
        <f t="shared" si="11"/>
        <v>0</v>
      </c>
      <c r="G727" s="24"/>
      <c r="H727" s="24"/>
      <c r="I727" s="24"/>
      <c r="J727" s="65"/>
      <c r="K727" s="24"/>
    </row>
    <row r="728" spans="1:11" x14ac:dyDescent="0.45">
      <c r="A728" s="52"/>
      <c r="B728" s="48"/>
      <c r="C728" s="48" t="s">
        <v>95</v>
      </c>
      <c r="D728" s="24">
        <v>1</v>
      </c>
      <c r="E728" s="24">
        <v>1</v>
      </c>
      <c r="F728" s="24">
        <f t="shared" si="11"/>
        <v>0</v>
      </c>
      <c r="G728" s="24"/>
      <c r="H728" s="24"/>
      <c r="I728" s="24"/>
      <c r="J728" s="65"/>
      <c r="K728" s="24"/>
    </row>
    <row r="729" spans="1:11" x14ac:dyDescent="0.45">
      <c r="A729" s="52"/>
      <c r="B729" s="48"/>
      <c r="C729" s="48" t="s">
        <v>526</v>
      </c>
      <c r="D729" s="24">
        <v>1</v>
      </c>
      <c r="E729" s="24">
        <v>1</v>
      </c>
      <c r="F729" s="24">
        <f t="shared" si="11"/>
        <v>0</v>
      </c>
      <c r="G729" s="24"/>
      <c r="H729" s="24"/>
      <c r="I729" s="24"/>
      <c r="J729" s="65"/>
      <c r="K729" s="24"/>
    </row>
    <row r="730" spans="1:11" x14ac:dyDescent="0.45">
      <c r="A730" s="52"/>
      <c r="B730" s="48"/>
      <c r="C730" s="64" t="s">
        <v>94</v>
      </c>
      <c r="D730" s="24">
        <v>2</v>
      </c>
      <c r="E730" s="24">
        <v>2</v>
      </c>
      <c r="F730" s="24">
        <f t="shared" si="11"/>
        <v>0</v>
      </c>
      <c r="G730" s="24"/>
      <c r="H730" s="24"/>
      <c r="I730" s="24"/>
      <c r="J730" s="65"/>
      <c r="K730" s="24"/>
    </row>
    <row r="731" spans="1:11" x14ac:dyDescent="0.45">
      <c r="A731" s="13">
        <v>21093</v>
      </c>
      <c r="B731" s="22" t="s">
        <v>93</v>
      </c>
      <c r="C731" s="22"/>
      <c r="D731" s="13">
        <v>6</v>
      </c>
      <c r="E731" s="13">
        <v>6</v>
      </c>
      <c r="F731" s="13">
        <f t="shared" si="11"/>
        <v>0</v>
      </c>
      <c r="G731" s="13">
        <v>5</v>
      </c>
      <c r="H731" s="13">
        <v>5</v>
      </c>
      <c r="I731" s="7">
        <f>H731-G731</f>
        <v>0</v>
      </c>
      <c r="J731" s="16">
        <v>0</v>
      </c>
      <c r="K731" s="16">
        <f>E731-H731-J731</f>
        <v>1</v>
      </c>
    </row>
    <row r="732" spans="1:11" x14ac:dyDescent="0.45">
      <c r="A732" s="8">
        <v>21094</v>
      </c>
      <c r="B732" s="68" t="s">
        <v>541</v>
      </c>
      <c r="C732" s="68" t="s">
        <v>500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13">
        <v>21094</v>
      </c>
      <c r="B733" s="22" t="s">
        <v>542</v>
      </c>
      <c r="C733" s="22"/>
      <c r="D733" s="13">
        <v>1</v>
      </c>
      <c r="E733" s="13">
        <v>1</v>
      </c>
      <c r="F733" s="13">
        <f t="shared" si="11"/>
        <v>0</v>
      </c>
      <c r="G733" s="13">
        <v>0</v>
      </c>
      <c r="H733" s="16">
        <v>0</v>
      </c>
      <c r="I733" s="7">
        <f>H733-G733</f>
        <v>0</v>
      </c>
      <c r="J733" s="16">
        <v>0</v>
      </c>
      <c r="K733" s="16">
        <f>E733-H733-J733</f>
        <v>1</v>
      </c>
    </row>
    <row r="734" spans="1:11" x14ac:dyDescent="0.45">
      <c r="A734" s="8">
        <v>21095</v>
      </c>
      <c r="B734" t="s">
        <v>493</v>
      </c>
      <c r="C734" t="s">
        <v>494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8"/>
      <c r="C735" t="s">
        <v>30</v>
      </c>
      <c r="D735" s="10">
        <v>2</v>
      </c>
      <c r="E735" s="10">
        <v>2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13">
        <v>21095</v>
      </c>
      <c r="B736" s="54" t="s">
        <v>495</v>
      </c>
      <c r="C736" s="15"/>
      <c r="D736" s="16">
        <v>3</v>
      </c>
      <c r="E736" s="16">
        <v>3</v>
      </c>
      <c r="F736" s="16">
        <f t="shared" si="11"/>
        <v>0</v>
      </c>
      <c r="G736" s="16">
        <v>3</v>
      </c>
      <c r="H736" s="16">
        <v>3</v>
      </c>
      <c r="I736" s="7">
        <f>H736-G736</f>
        <v>0</v>
      </c>
      <c r="J736" s="16">
        <v>0</v>
      </c>
      <c r="K736" s="16">
        <f>E736-H736-J736</f>
        <v>0</v>
      </c>
    </row>
    <row r="737" spans="1:16347" x14ac:dyDescent="0.45">
      <c r="A737" s="8">
        <v>21096</v>
      </c>
      <c r="B737" s="68" t="s">
        <v>92</v>
      </c>
      <c r="C737" s="68" t="s">
        <v>18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8"/>
      <c r="B738" s="68"/>
      <c r="C738" s="68" t="s">
        <v>17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76">
        <v>21096</v>
      </c>
      <c r="B739" s="21" t="s">
        <v>91</v>
      </c>
      <c r="C739" s="22"/>
      <c r="D739" s="16">
        <v>2</v>
      </c>
      <c r="E739" s="16">
        <v>2</v>
      </c>
      <c r="F739" s="16">
        <f t="shared" si="11"/>
        <v>0</v>
      </c>
      <c r="G739" s="16">
        <v>2</v>
      </c>
      <c r="H739" s="16">
        <v>2</v>
      </c>
      <c r="I739" s="7">
        <f>H739-G739</f>
        <v>0</v>
      </c>
      <c r="J739" s="16">
        <v>0</v>
      </c>
      <c r="K739" s="16">
        <f>E739-H739-J739</f>
        <v>0</v>
      </c>
    </row>
    <row r="740" spans="1:16347" x14ac:dyDescent="0.45">
      <c r="A740" s="8">
        <v>21097</v>
      </c>
      <c r="B740" s="27" t="s">
        <v>90</v>
      </c>
      <c r="C740" s="19" t="s">
        <v>89</v>
      </c>
      <c r="D740" s="24">
        <v>20</v>
      </c>
      <c r="E740" s="24">
        <v>20</v>
      </c>
      <c r="F740" s="24">
        <f t="shared" si="11"/>
        <v>0</v>
      </c>
      <c r="G740" s="24"/>
      <c r="H740" s="24"/>
      <c r="I740" s="24"/>
      <c r="J740" s="65"/>
      <c r="K740" s="24"/>
    </row>
    <row r="741" spans="1:16347" x14ac:dyDescent="0.45">
      <c r="A741" s="8"/>
      <c r="B741" s="55"/>
      <c r="C741" s="19" t="s">
        <v>88</v>
      </c>
      <c r="D741" s="24">
        <v>1</v>
      </c>
      <c r="E741" s="24">
        <v>1</v>
      </c>
      <c r="F741" s="24">
        <f t="shared" si="11"/>
        <v>0</v>
      </c>
      <c r="G741" s="24"/>
      <c r="H741" s="24"/>
      <c r="I741" s="24"/>
      <c r="J741" s="65"/>
      <c r="K741" s="24"/>
    </row>
    <row r="742" spans="1:16347" s="64" customFormat="1" x14ac:dyDescent="0.45">
      <c r="A742" s="69"/>
      <c r="B742" s="29"/>
      <c r="C742" s="12" t="s">
        <v>75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</row>
    <row r="743" spans="1:16347" x14ac:dyDescent="0.45">
      <c r="A743" s="8"/>
      <c r="B743" s="29"/>
      <c r="C743" s="12" t="s">
        <v>17</v>
      </c>
      <c r="D743" s="10">
        <v>19</v>
      </c>
      <c r="E743" s="10">
        <v>19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8"/>
      <c r="B744" s="56"/>
      <c r="C744" s="12" t="s">
        <v>87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29"/>
      <c r="C745" s="12" t="s">
        <v>86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29"/>
      <c r="C746" s="12" t="s">
        <v>85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69"/>
      <c r="B747" s="9"/>
      <c r="C747" s="20" t="s">
        <v>43</v>
      </c>
      <c r="D747" s="10">
        <v>6</v>
      </c>
      <c r="E747" s="10">
        <v>6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76">
        <v>21097</v>
      </c>
      <c r="B748" s="14" t="s">
        <v>84</v>
      </c>
      <c r="C748" s="15"/>
      <c r="D748" s="16">
        <v>50</v>
      </c>
      <c r="E748" s="16">
        <v>50</v>
      </c>
      <c r="F748" s="16">
        <f t="shared" si="11"/>
        <v>0</v>
      </c>
      <c r="G748" s="16">
        <v>41</v>
      </c>
      <c r="H748" s="16">
        <v>41</v>
      </c>
      <c r="I748" s="7">
        <f>H748-G748</f>
        <v>0</v>
      </c>
      <c r="J748" s="16">
        <v>7</v>
      </c>
      <c r="K748" s="16">
        <f>E748-H748-J748</f>
        <v>2</v>
      </c>
    </row>
    <row r="749" spans="1:16347" x14ac:dyDescent="0.45">
      <c r="A749" s="8">
        <v>21098</v>
      </c>
      <c r="B749" s="20" t="s">
        <v>83</v>
      </c>
      <c r="C749" s="20" t="s">
        <v>17</v>
      </c>
      <c r="D749" s="10">
        <v>7</v>
      </c>
      <c r="E749" s="10">
        <v>7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0"/>
      <c r="C750" s="19" t="s">
        <v>43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78">
        <v>21098</v>
      </c>
      <c r="B751" s="21" t="s">
        <v>82</v>
      </c>
      <c r="C751" s="22"/>
      <c r="D751" s="16">
        <v>8</v>
      </c>
      <c r="E751" s="16">
        <v>8</v>
      </c>
      <c r="F751" s="16">
        <f t="shared" si="11"/>
        <v>0</v>
      </c>
      <c r="G751" s="16">
        <v>8</v>
      </c>
      <c r="H751" s="16">
        <v>8</v>
      </c>
      <c r="I751" s="7">
        <f>H751-G751</f>
        <v>0</v>
      </c>
      <c r="J751" s="16">
        <v>0</v>
      </c>
      <c r="K751" s="16">
        <f>E751-H751-J751</f>
        <v>0</v>
      </c>
    </row>
    <row r="752" spans="1:16347" x14ac:dyDescent="0.45">
      <c r="A752" s="69">
        <v>21099</v>
      </c>
      <c r="B752" s="19" t="s">
        <v>81</v>
      </c>
      <c r="C752" s="12" t="s">
        <v>17</v>
      </c>
      <c r="D752" s="10">
        <v>4</v>
      </c>
      <c r="E752" s="10">
        <v>4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12"/>
      <c r="C753" s="19" t="s">
        <v>80</v>
      </c>
      <c r="D753" s="10">
        <v>3</v>
      </c>
      <c r="E753" s="10">
        <v>3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51"/>
      <c r="C754" s="19" t="s">
        <v>496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8"/>
      <c r="B755" s="12"/>
      <c r="C755" s="19" t="s">
        <v>30</v>
      </c>
      <c r="D755" s="10">
        <v>10</v>
      </c>
      <c r="E755" s="10">
        <v>10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B756" s="19"/>
      <c r="C756" s="19" t="s">
        <v>79</v>
      </c>
      <c r="D756" s="10">
        <v>3</v>
      </c>
      <c r="E756" s="10">
        <v>3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69"/>
      <c r="B757" s="19"/>
      <c r="C757" s="12" t="s">
        <v>78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13">
        <v>21099</v>
      </c>
      <c r="B758" s="54" t="s">
        <v>77</v>
      </c>
      <c r="C758" s="15"/>
      <c r="D758" s="16">
        <v>22</v>
      </c>
      <c r="E758" s="16">
        <v>22</v>
      </c>
      <c r="F758" s="16">
        <f t="shared" si="11"/>
        <v>0</v>
      </c>
      <c r="G758" s="16">
        <v>19</v>
      </c>
      <c r="H758" s="16">
        <v>19</v>
      </c>
      <c r="I758" s="7">
        <f>H758-G758</f>
        <v>0</v>
      </c>
      <c r="J758" s="16">
        <v>3</v>
      </c>
      <c r="K758" s="16">
        <f>E758-H758-J758</f>
        <v>0</v>
      </c>
    </row>
    <row r="759" spans="1:11" x14ac:dyDescent="0.45">
      <c r="A759" s="69">
        <v>21100</v>
      </c>
      <c r="B759" s="19" t="s">
        <v>76</v>
      </c>
      <c r="C759" s="19" t="s">
        <v>75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69"/>
      <c r="B760" s="19"/>
      <c r="C760" s="19" t="s">
        <v>485</v>
      </c>
      <c r="D760" s="63">
        <v>1</v>
      </c>
      <c r="E760" s="63">
        <v>1</v>
      </c>
      <c r="F760" s="63">
        <f t="shared" si="11"/>
        <v>0</v>
      </c>
      <c r="G760" s="63"/>
      <c r="H760" s="63"/>
      <c r="I760" s="63"/>
      <c r="J760" s="65"/>
      <c r="K760" s="63"/>
    </row>
    <row r="761" spans="1:11" x14ac:dyDescent="0.45">
      <c r="B761" s="19"/>
      <c r="C761" s="19" t="s">
        <v>74</v>
      </c>
      <c r="D761" s="31">
        <v>1</v>
      </c>
      <c r="E761" s="31">
        <v>1</v>
      </c>
      <c r="F761" s="31">
        <f t="shared" si="11"/>
        <v>0</v>
      </c>
      <c r="G761" s="31"/>
      <c r="H761" s="31"/>
      <c r="I761" s="31"/>
      <c r="J761" s="65"/>
      <c r="K761" s="31"/>
    </row>
    <row r="762" spans="1:11" x14ac:dyDescent="0.45">
      <c r="A762" s="8"/>
      <c r="B762" s="53"/>
      <c r="C762" s="19" t="s">
        <v>43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77">
        <v>21100</v>
      </c>
      <c r="B763" s="21" t="s">
        <v>73</v>
      </c>
      <c r="C763" s="22"/>
      <c r="D763" s="16">
        <v>4</v>
      </c>
      <c r="E763" s="16">
        <v>4</v>
      </c>
      <c r="F763" s="16">
        <f t="shared" si="11"/>
        <v>0</v>
      </c>
      <c r="G763" s="16">
        <v>4</v>
      </c>
      <c r="H763" s="16">
        <v>4</v>
      </c>
      <c r="I763" s="7">
        <f>H763-G763</f>
        <v>0</v>
      </c>
      <c r="J763" s="16">
        <v>0</v>
      </c>
      <c r="K763" s="16">
        <f>E763-H763-J763</f>
        <v>0</v>
      </c>
    </row>
    <row r="764" spans="1:11" x14ac:dyDescent="0.45">
      <c r="A764" s="69">
        <v>21101</v>
      </c>
      <c r="B764" s="12" t="s">
        <v>72</v>
      </c>
      <c r="C764" s="51" t="s">
        <v>17</v>
      </c>
      <c r="D764" s="10">
        <v>3</v>
      </c>
      <c r="E764" s="10">
        <v>3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69"/>
      <c r="B765" s="51"/>
      <c r="C765" s="51" t="s">
        <v>500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8"/>
      <c r="B766" s="51"/>
      <c r="C766" s="51" t="s">
        <v>30</v>
      </c>
      <c r="D766" s="10">
        <v>2</v>
      </c>
      <c r="E766" s="10">
        <v>2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45">
      <c r="A767" s="76">
        <v>21101</v>
      </c>
      <c r="B767" s="14" t="s">
        <v>71</v>
      </c>
      <c r="C767" s="15"/>
      <c r="D767" s="16">
        <v>6</v>
      </c>
      <c r="E767" s="16">
        <v>6</v>
      </c>
      <c r="F767" s="16">
        <f t="shared" si="11"/>
        <v>0</v>
      </c>
      <c r="G767" s="16">
        <v>5</v>
      </c>
      <c r="H767" s="16">
        <v>5</v>
      </c>
      <c r="I767" s="7">
        <f>H767-G767</f>
        <v>0</v>
      </c>
      <c r="J767" s="16">
        <v>0</v>
      </c>
      <c r="K767" s="16">
        <f>E767-H767-J767</f>
        <v>1</v>
      </c>
    </row>
    <row r="768" spans="1:11" x14ac:dyDescent="0.45">
      <c r="A768" s="69">
        <v>22205</v>
      </c>
      <c r="B768" s="12" t="s">
        <v>70</v>
      </c>
      <c r="C768" s="68" t="s">
        <v>17</v>
      </c>
      <c r="D768" s="31">
        <v>1</v>
      </c>
      <c r="E768" s="31">
        <v>1</v>
      </c>
      <c r="F768" s="31">
        <f t="shared" si="11"/>
        <v>0</v>
      </c>
      <c r="G768" s="31"/>
      <c r="H768" s="31"/>
      <c r="I768" s="31"/>
      <c r="J768" s="65"/>
      <c r="K768" s="31"/>
    </row>
    <row r="769" spans="1:11" x14ac:dyDescent="0.45">
      <c r="A769" s="8"/>
      <c r="B769" s="12"/>
      <c r="C769" s="51" t="s">
        <v>69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65"/>
      <c r="K769" s="10"/>
    </row>
    <row r="770" spans="1:11" x14ac:dyDescent="0.45">
      <c r="A770" s="13">
        <v>22205</v>
      </c>
      <c r="B770" s="54" t="s">
        <v>68</v>
      </c>
      <c r="C770" s="15"/>
      <c r="D770" s="16">
        <v>2</v>
      </c>
      <c r="E770" s="16">
        <v>2</v>
      </c>
      <c r="F770" s="16">
        <f t="shared" si="11"/>
        <v>0</v>
      </c>
      <c r="G770" s="16">
        <v>2</v>
      </c>
      <c r="H770" s="16">
        <v>2</v>
      </c>
      <c r="I770" s="7">
        <f>H770-G770</f>
        <v>0</v>
      </c>
      <c r="J770" s="16">
        <v>0</v>
      </c>
      <c r="K770" s="16">
        <f>E770-H770-J770</f>
        <v>0</v>
      </c>
    </row>
    <row r="771" spans="1:11" x14ac:dyDescent="0.45">
      <c r="A771" s="69">
        <v>58107</v>
      </c>
      <c r="B771" s="68" t="s">
        <v>67</v>
      </c>
      <c r="C771" s="20" t="s">
        <v>17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13">
        <v>58107</v>
      </c>
      <c r="B772" s="21" t="s">
        <v>66</v>
      </c>
      <c r="C772" s="22"/>
      <c r="D772" s="16">
        <v>1</v>
      </c>
      <c r="E772" s="16">
        <v>1</v>
      </c>
      <c r="F772" s="16">
        <f t="shared" si="11"/>
        <v>0</v>
      </c>
      <c r="G772" s="16">
        <v>1</v>
      </c>
      <c r="H772" s="16">
        <v>1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52">
        <v>32006</v>
      </c>
      <c r="B773" s="30" t="s">
        <v>65</v>
      </c>
      <c r="C773" s="64" t="s">
        <v>480</v>
      </c>
      <c r="D773" s="75">
        <v>1</v>
      </c>
      <c r="E773" s="75">
        <v>1</v>
      </c>
      <c r="F773" s="75">
        <f t="shared" ref="F773:F836" si="12">E773-D773</f>
        <v>0</v>
      </c>
      <c r="G773" s="24"/>
      <c r="H773" s="24"/>
      <c r="I773" s="24"/>
      <c r="J773" s="65"/>
      <c r="K773" s="24"/>
    </row>
    <row r="774" spans="1:11" x14ac:dyDescent="0.45">
      <c r="A774" s="67"/>
      <c r="B774" s="34"/>
      <c r="C774" s="12" t="s">
        <v>3</v>
      </c>
      <c r="D774" s="24">
        <v>1</v>
      </c>
      <c r="E774" s="24">
        <v>1</v>
      </c>
      <c r="F774" s="24">
        <f t="shared" si="12"/>
        <v>0</v>
      </c>
      <c r="G774" s="24"/>
      <c r="H774" s="24"/>
      <c r="I774" s="24"/>
      <c r="J774" s="65"/>
      <c r="K774" s="24"/>
    </row>
    <row r="775" spans="1:11" x14ac:dyDescent="0.45">
      <c r="A775" s="67"/>
      <c r="B775" s="34"/>
      <c r="C775" s="74" t="s">
        <v>46</v>
      </c>
      <c r="D775" s="24">
        <v>1</v>
      </c>
      <c r="E775" s="24">
        <v>1</v>
      </c>
      <c r="F775" s="24">
        <f t="shared" si="12"/>
        <v>0</v>
      </c>
      <c r="G775" s="24"/>
      <c r="H775" s="24"/>
      <c r="I775" s="24"/>
      <c r="J775" s="65"/>
      <c r="K775" s="24"/>
    </row>
    <row r="776" spans="1:11" x14ac:dyDescent="0.45">
      <c r="A776" s="17">
        <v>32006</v>
      </c>
      <c r="B776" s="21" t="s">
        <v>64</v>
      </c>
      <c r="C776" s="22"/>
      <c r="D776" s="16">
        <v>3</v>
      </c>
      <c r="E776" s="16">
        <v>3</v>
      </c>
      <c r="F776" s="16">
        <f t="shared" si="12"/>
        <v>0</v>
      </c>
      <c r="G776" s="16">
        <v>3</v>
      </c>
      <c r="H776" s="16">
        <v>3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8">
        <v>21102</v>
      </c>
      <c r="B777" s="12" t="s">
        <v>63</v>
      </c>
      <c r="C777" s="19" t="s">
        <v>62</v>
      </c>
      <c r="D777" s="31">
        <v>1</v>
      </c>
      <c r="E777" s="31">
        <v>1</v>
      </c>
      <c r="F777" s="31">
        <f t="shared" si="12"/>
        <v>0</v>
      </c>
      <c r="G777" s="31"/>
      <c r="H777" s="31"/>
      <c r="I777" s="31"/>
      <c r="J777" s="65"/>
      <c r="K777" s="31"/>
    </row>
    <row r="778" spans="1:11" x14ac:dyDescent="0.45">
      <c r="A778" s="8"/>
      <c r="B778" s="51"/>
      <c r="C778" s="12" t="s">
        <v>17</v>
      </c>
      <c r="D778" s="10">
        <v>4</v>
      </c>
      <c r="E778" s="10">
        <v>4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8"/>
      <c r="B779" s="51"/>
      <c r="C779" s="20" t="s">
        <v>43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13">
        <v>21102</v>
      </c>
      <c r="B780" s="54" t="s">
        <v>61</v>
      </c>
      <c r="C780" s="15"/>
      <c r="D780" s="16">
        <v>6</v>
      </c>
      <c r="E780" s="16">
        <v>6</v>
      </c>
      <c r="F780" s="16">
        <f t="shared" si="12"/>
        <v>0</v>
      </c>
      <c r="G780" s="16">
        <v>5</v>
      </c>
      <c r="H780" s="16">
        <v>5</v>
      </c>
      <c r="I780" s="7">
        <f>H780-G780</f>
        <v>0</v>
      </c>
      <c r="J780" s="16">
        <v>1</v>
      </c>
      <c r="K780" s="16">
        <f>E780-H780-J780</f>
        <v>0</v>
      </c>
    </row>
    <row r="781" spans="1:11" x14ac:dyDescent="0.45">
      <c r="A781" s="8">
        <v>21104</v>
      </c>
      <c r="B781" s="48" t="s">
        <v>60</v>
      </c>
      <c r="C781" s="20" t="s">
        <v>17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8"/>
      <c r="B782" s="48"/>
      <c r="C782" s="68" t="s">
        <v>30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13">
        <v>21104</v>
      </c>
      <c r="B783" s="57" t="s">
        <v>59</v>
      </c>
      <c r="C783" s="41"/>
      <c r="D783" s="16">
        <v>2</v>
      </c>
      <c r="E783" s="16">
        <v>2</v>
      </c>
      <c r="F783" s="16">
        <f t="shared" si="12"/>
        <v>0</v>
      </c>
      <c r="G783" s="16">
        <v>2</v>
      </c>
      <c r="H783" s="16">
        <v>2</v>
      </c>
      <c r="I783" s="7">
        <f>H783-G783</f>
        <v>0</v>
      </c>
      <c r="J783" s="16">
        <v>0</v>
      </c>
      <c r="K783" s="16">
        <f>E783-H783-J783</f>
        <v>0</v>
      </c>
    </row>
    <row r="784" spans="1:11" x14ac:dyDescent="0.45">
      <c r="A784" s="8">
        <v>21105</v>
      </c>
      <c r="B784" s="55" t="s">
        <v>58</v>
      </c>
      <c r="C784" s="68" t="s">
        <v>57</v>
      </c>
      <c r="D784" s="31">
        <v>1</v>
      </c>
      <c r="E784" s="31">
        <v>1</v>
      </c>
      <c r="F784" s="31">
        <f t="shared" si="12"/>
        <v>0</v>
      </c>
      <c r="G784" s="31"/>
      <c r="H784" s="31"/>
      <c r="I784" s="31"/>
      <c r="J784" s="65"/>
      <c r="K784" s="31"/>
    </row>
    <row r="785" spans="1:11" x14ac:dyDescent="0.45">
      <c r="A785" s="8"/>
      <c r="B785" s="34"/>
      <c r="C785" s="20" t="s">
        <v>17</v>
      </c>
      <c r="D785" s="10">
        <v>6</v>
      </c>
      <c r="E785" s="10">
        <v>6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34"/>
      <c r="C786" s="12" t="s">
        <v>43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76">
        <v>21105</v>
      </c>
      <c r="B787" s="14" t="s">
        <v>56</v>
      </c>
      <c r="C787" s="15"/>
      <c r="D787" s="16">
        <v>8</v>
      </c>
      <c r="E787" s="16">
        <v>8</v>
      </c>
      <c r="F787" s="16">
        <f t="shared" si="12"/>
        <v>0</v>
      </c>
      <c r="G787" s="16">
        <v>8</v>
      </c>
      <c r="H787" s="16">
        <v>8</v>
      </c>
      <c r="I787" s="7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8">
        <v>21107</v>
      </c>
      <c r="B788" s="55" t="s">
        <v>55</v>
      </c>
      <c r="C788" s="20" t="s">
        <v>9</v>
      </c>
      <c r="D788" s="10">
        <v>12</v>
      </c>
      <c r="E788" s="10">
        <v>12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34"/>
      <c r="C789" s="12" t="s">
        <v>3</v>
      </c>
      <c r="D789" s="10">
        <v>10</v>
      </c>
      <c r="E789" s="10">
        <v>10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13">
        <v>21107</v>
      </c>
      <c r="B790" s="54" t="s">
        <v>54</v>
      </c>
      <c r="C790" s="15"/>
      <c r="D790" s="16">
        <v>22</v>
      </c>
      <c r="E790" s="16">
        <v>22</v>
      </c>
      <c r="F790" s="16">
        <f t="shared" si="12"/>
        <v>0</v>
      </c>
      <c r="G790" s="16">
        <v>19</v>
      </c>
      <c r="H790" s="16">
        <v>19</v>
      </c>
      <c r="I790" s="7">
        <f>H790-G790</f>
        <v>0</v>
      </c>
      <c r="J790" s="16">
        <v>2</v>
      </c>
      <c r="K790" s="16">
        <f>E790-H790-J790</f>
        <v>1</v>
      </c>
    </row>
    <row r="791" spans="1:11" x14ac:dyDescent="0.45">
      <c r="A791" s="8">
        <v>21106</v>
      </c>
      <c r="B791" s="55" t="s">
        <v>53</v>
      </c>
      <c r="C791" s="12" t="s">
        <v>27</v>
      </c>
      <c r="D791" s="10">
        <v>4</v>
      </c>
      <c r="E791" s="10">
        <v>4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69"/>
      <c r="B792" s="56"/>
      <c r="C792" s="68" t="s">
        <v>18</v>
      </c>
      <c r="D792" s="31">
        <v>1</v>
      </c>
      <c r="E792" s="31">
        <v>1</v>
      </c>
      <c r="F792" s="31">
        <f t="shared" si="12"/>
        <v>0</v>
      </c>
      <c r="G792" s="31"/>
      <c r="H792" s="31"/>
      <c r="I792" s="31"/>
      <c r="J792" s="65"/>
      <c r="K792" s="31"/>
    </row>
    <row r="793" spans="1:11" x14ac:dyDescent="0.45">
      <c r="A793" s="8"/>
      <c r="B793" s="34"/>
      <c r="C793" s="12" t="s">
        <v>17</v>
      </c>
      <c r="D793" s="10">
        <v>4</v>
      </c>
      <c r="E793" s="10">
        <v>4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9"/>
      <c r="C794" s="12" t="s">
        <v>52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76">
        <v>21106</v>
      </c>
      <c r="B795" s="14" t="s">
        <v>51</v>
      </c>
      <c r="C795" s="15"/>
      <c r="D795" s="16">
        <v>10</v>
      </c>
      <c r="E795" s="16">
        <v>10</v>
      </c>
      <c r="F795" s="16">
        <f t="shared" si="12"/>
        <v>0</v>
      </c>
      <c r="G795" s="16">
        <v>10</v>
      </c>
      <c r="H795" s="16">
        <v>10</v>
      </c>
      <c r="I795" s="7">
        <f>H795-G795</f>
        <v>0</v>
      </c>
      <c r="J795" s="16">
        <v>0</v>
      </c>
      <c r="K795" s="16">
        <f>E795-H795-J795</f>
        <v>0</v>
      </c>
    </row>
    <row r="796" spans="1:11" x14ac:dyDescent="0.45">
      <c r="A796" s="69">
        <v>21108</v>
      </c>
      <c r="B796" s="12" t="s">
        <v>50</v>
      </c>
      <c r="C796" s="32" t="s">
        <v>27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12"/>
      <c r="C797" s="51" t="s">
        <v>19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68"/>
      <c r="B798" s="53"/>
      <c r="C798" s="68" t="s">
        <v>18</v>
      </c>
      <c r="D798" s="10">
        <v>10</v>
      </c>
      <c r="E798" s="10">
        <v>10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51"/>
      <c r="C799" s="51" t="s">
        <v>17</v>
      </c>
      <c r="D799" s="10">
        <v>2</v>
      </c>
      <c r="E799" s="10">
        <v>2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69"/>
      <c r="B800" s="12"/>
      <c r="C800" s="51" t="s">
        <v>49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3">
        <v>21108</v>
      </c>
      <c r="B801" s="54" t="s">
        <v>48</v>
      </c>
      <c r="C801" s="15"/>
      <c r="D801" s="16">
        <v>15</v>
      </c>
      <c r="E801" s="16">
        <v>15</v>
      </c>
      <c r="F801" s="16">
        <f t="shared" si="12"/>
        <v>0</v>
      </c>
      <c r="G801" s="16">
        <v>13</v>
      </c>
      <c r="H801" s="16">
        <v>13</v>
      </c>
      <c r="I801" s="7">
        <f>H801-G801</f>
        <v>0</v>
      </c>
      <c r="J801" s="16">
        <v>2</v>
      </c>
      <c r="K801" s="16">
        <f>E801-H801-J801</f>
        <v>0</v>
      </c>
    </row>
    <row r="802" spans="1:11" x14ac:dyDescent="0.45">
      <c r="A802" s="50">
        <v>21109</v>
      </c>
      <c r="B802" s="58" t="s">
        <v>47</v>
      </c>
      <c r="C802" s="68" t="s">
        <v>27</v>
      </c>
      <c r="D802" s="31">
        <v>1</v>
      </c>
      <c r="E802" s="31">
        <v>1</v>
      </c>
      <c r="F802" s="31">
        <f t="shared" si="12"/>
        <v>0</v>
      </c>
      <c r="G802" s="31"/>
      <c r="H802" s="31"/>
      <c r="I802" s="31"/>
      <c r="J802" s="65"/>
      <c r="K802" s="31"/>
    </row>
    <row r="803" spans="1:11" x14ac:dyDescent="0.45">
      <c r="A803" s="50"/>
      <c r="B803" s="25"/>
      <c r="C803" s="68" t="s">
        <v>18</v>
      </c>
      <c r="D803" s="31">
        <v>4</v>
      </c>
      <c r="E803" s="31">
        <v>4</v>
      </c>
      <c r="F803" s="31">
        <f t="shared" si="12"/>
        <v>0</v>
      </c>
      <c r="G803" s="31"/>
      <c r="H803" s="31"/>
      <c r="I803" s="31"/>
      <c r="J803" s="65"/>
      <c r="K803" s="31"/>
    </row>
    <row r="804" spans="1:11" x14ac:dyDescent="0.45">
      <c r="A804" s="50"/>
      <c r="B804" s="26"/>
      <c r="C804" s="20" t="s">
        <v>17</v>
      </c>
      <c r="D804" s="10">
        <v>6</v>
      </c>
      <c r="E804" s="10">
        <v>6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50"/>
      <c r="B805" s="59"/>
      <c r="C805" s="20" t="s">
        <v>46</v>
      </c>
      <c r="D805" s="10">
        <v>2</v>
      </c>
      <c r="E805" s="10">
        <v>2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17">
        <v>21109</v>
      </c>
      <c r="B806" s="22" t="s">
        <v>45</v>
      </c>
      <c r="C806" s="22"/>
      <c r="D806" s="16">
        <v>13</v>
      </c>
      <c r="E806" s="16">
        <v>13</v>
      </c>
      <c r="F806" s="16">
        <f t="shared" si="12"/>
        <v>0</v>
      </c>
      <c r="G806" s="16">
        <v>10</v>
      </c>
      <c r="H806" s="16">
        <v>10</v>
      </c>
      <c r="I806" s="7">
        <f>H806-G806</f>
        <v>0</v>
      </c>
      <c r="J806" s="16">
        <v>1</v>
      </c>
      <c r="K806" s="16">
        <f>E806-H806-J806</f>
        <v>2</v>
      </c>
    </row>
    <row r="807" spans="1:11" x14ac:dyDescent="0.45">
      <c r="A807" s="69">
        <v>21110</v>
      </c>
      <c r="B807" s="55" t="s">
        <v>44</v>
      </c>
      <c r="C807" s="68" t="s">
        <v>18</v>
      </c>
      <c r="D807" s="31">
        <v>2</v>
      </c>
      <c r="E807" s="31">
        <v>2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69"/>
      <c r="B808" s="27"/>
      <c r="C808" t="s">
        <v>9</v>
      </c>
      <c r="D808" s="10">
        <v>11</v>
      </c>
      <c r="E808" s="10">
        <v>11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69"/>
      <c r="B809" s="29"/>
      <c r="C809" s="20" t="s">
        <v>17</v>
      </c>
      <c r="D809" s="10">
        <v>1</v>
      </c>
      <c r="E809" s="10">
        <v>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8"/>
      <c r="B810" s="34"/>
      <c r="C810" s="20" t="s">
        <v>6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69"/>
      <c r="B811" s="9"/>
      <c r="C811" s="12" t="s">
        <v>43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21110</v>
      </c>
      <c r="B812" s="54" t="s">
        <v>42</v>
      </c>
      <c r="C812" s="15"/>
      <c r="D812" s="16">
        <v>16</v>
      </c>
      <c r="E812" s="16">
        <v>16</v>
      </c>
      <c r="F812" s="16">
        <f t="shared" si="12"/>
        <v>0</v>
      </c>
      <c r="G812" s="16">
        <v>13</v>
      </c>
      <c r="H812" s="16">
        <v>13</v>
      </c>
      <c r="I812" s="7">
        <f>H812-G812</f>
        <v>0</v>
      </c>
      <c r="J812" s="16">
        <v>3</v>
      </c>
      <c r="K812" s="16">
        <f>E812-H812-J812</f>
        <v>0</v>
      </c>
    </row>
    <row r="813" spans="1:11" x14ac:dyDescent="0.45">
      <c r="A813" s="8">
        <v>21111</v>
      </c>
      <c r="B813" s="55" t="s">
        <v>41</v>
      </c>
      <c r="C813" s="20" t="s">
        <v>9</v>
      </c>
      <c r="D813" s="10">
        <v>8</v>
      </c>
      <c r="E813" s="10">
        <v>8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29"/>
      <c r="C814" s="12" t="s">
        <v>17</v>
      </c>
      <c r="D814" s="10">
        <v>2</v>
      </c>
      <c r="E814" s="10">
        <v>2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29"/>
      <c r="C815" s="12" t="s">
        <v>37</v>
      </c>
      <c r="D815" s="10">
        <v>2</v>
      </c>
      <c r="E815" s="10">
        <v>2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8"/>
      <c r="B816" s="34"/>
      <c r="C816" s="12" t="s">
        <v>6</v>
      </c>
      <c r="D816" s="10">
        <v>8</v>
      </c>
      <c r="E816" s="10">
        <v>8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13">
        <v>21111</v>
      </c>
      <c r="B817" s="54" t="s">
        <v>40</v>
      </c>
      <c r="C817" s="15"/>
      <c r="D817" s="16">
        <v>20</v>
      </c>
      <c r="E817" s="16">
        <v>20</v>
      </c>
      <c r="F817" s="16">
        <f t="shared" si="12"/>
        <v>0</v>
      </c>
      <c r="G817" s="16">
        <v>18</v>
      </c>
      <c r="H817" s="16">
        <v>18</v>
      </c>
      <c r="I817" s="7">
        <f>H817-G817</f>
        <v>0</v>
      </c>
      <c r="J817" s="16">
        <v>2</v>
      </c>
      <c r="K817" s="16">
        <f>E817-H817-J817</f>
        <v>0</v>
      </c>
    </row>
    <row r="818" spans="1:11" x14ac:dyDescent="0.45">
      <c r="A818" s="8">
        <v>21116</v>
      </c>
      <c r="B818" s="55" t="s">
        <v>39</v>
      </c>
      <c r="C818" s="20" t="s">
        <v>9</v>
      </c>
      <c r="D818" s="10">
        <v>4</v>
      </c>
      <c r="E818" s="10">
        <v>4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69"/>
      <c r="B819" s="33"/>
      <c r="C819" s="12" t="s">
        <v>38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29"/>
      <c r="C820" s="20" t="s">
        <v>37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69"/>
      <c r="B821" s="56"/>
      <c r="C821" s="20" t="s">
        <v>36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8"/>
      <c r="B822" s="29"/>
      <c r="C822" s="20" t="s">
        <v>35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8"/>
      <c r="B823" s="9"/>
      <c r="C823" s="20" t="s">
        <v>6</v>
      </c>
      <c r="D823" s="10">
        <v>2</v>
      </c>
      <c r="E823" s="10">
        <v>2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21116</v>
      </c>
      <c r="B824" s="14" t="s">
        <v>34</v>
      </c>
      <c r="C824" s="15"/>
      <c r="D824" s="16">
        <v>10</v>
      </c>
      <c r="E824" s="16">
        <v>10</v>
      </c>
      <c r="F824" s="16">
        <f t="shared" si="12"/>
        <v>0</v>
      </c>
      <c r="G824" s="16">
        <v>10</v>
      </c>
      <c r="H824" s="16">
        <v>10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45">
      <c r="A825" s="8">
        <v>27042</v>
      </c>
      <c r="B825" s="30" t="s">
        <v>33</v>
      </c>
      <c r="C825" s="12" t="s">
        <v>485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69"/>
      <c r="B826" s="30"/>
      <c r="C826" s="12" t="s">
        <v>6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60"/>
      <c r="C827" s="68" t="s">
        <v>46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13">
        <v>27042</v>
      </c>
      <c r="B828" s="54" t="s">
        <v>32</v>
      </c>
      <c r="C828" s="15"/>
      <c r="D828" s="16">
        <v>3</v>
      </c>
      <c r="E828" s="16">
        <v>3</v>
      </c>
      <c r="F828" s="16">
        <f t="shared" si="12"/>
        <v>0</v>
      </c>
      <c r="G828" s="16">
        <v>2</v>
      </c>
      <c r="H828" s="16">
        <v>2</v>
      </c>
      <c r="I828" s="7">
        <f>H828-G828</f>
        <v>0</v>
      </c>
      <c r="J828" s="16">
        <v>0</v>
      </c>
      <c r="K828" s="16">
        <f>E828-H828-J828</f>
        <v>1</v>
      </c>
    </row>
    <row r="829" spans="1:11" x14ac:dyDescent="0.45">
      <c r="A829" s="8">
        <v>21112</v>
      </c>
      <c r="B829" s="68" t="s">
        <v>31</v>
      </c>
      <c r="C829" s="68" t="s">
        <v>30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21112</v>
      </c>
      <c r="B830" s="22" t="s">
        <v>29</v>
      </c>
      <c r="C830" s="22"/>
      <c r="D830" s="13">
        <v>1</v>
      </c>
      <c r="E830" s="13">
        <v>1</v>
      </c>
      <c r="F830" s="13">
        <f t="shared" si="12"/>
        <v>0</v>
      </c>
      <c r="G830" s="13">
        <v>1</v>
      </c>
      <c r="H830" s="13">
        <v>1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8"/>
      <c r="B831" s="68" t="s">
        <v>529</v>
      </c>
      <c r="C831" s="68" t="s">
        <v>526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3">
        <v>22213</v>
      </c>
      <c r="B832" s="22" t="s">
        <v>530</v>
      </c>
      <c r="C832" s="22"/>
      <c r="D832" s="13">
        <v>1</v>
      </c>
      <c r="E832" s="13">
        <v>1</v>
      </c>
      <c r="F832" s="13">
        <f t="shared" si="12"/>
        <v>0</v>
      </c>
      <c r="G832" s="13">
        <v>0</v>
      </c>
      <c r="H832" s="16">
        <v>0</v>
      </c>
      <c r="I832" s="7">
        <f>H832-G832</f>
        <v>0</v>
      </c>
      <c r="J832" s="16">
        <v>0</v>
      </c>
      <c r="K832" s="16">
        <f>E832-H832-J832</f>
        <v>1</v>
      </c>
    </row>
    <row r="833" spans="1:11" x14ac:dyDescent="0.45">
      <c r="A833" s="8">
        <v>71060</v>
      </c>
      <c r="B833" s="55" t="s">
        <v>28</v>
      </c>
      <c r="C833" s="12" t="s">
        <v>27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8"/>
      <c r="B834" s="34"/>
      <c r="C834" s="12" t="s">
        <v>18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71060</v>
      </c>
      <c r="B835" s="54" t="s">
        <v>26</v>
      </c>
      <c r="C835" s="15"/>
      <c r="D835" s="16">
        <v>2</v>
      </c>
      <c r="E835" s="16">
        <v>2</v>
      </c>
      <c r="F835" s="16">
        <f t="shared" si="12"/>
        <v>0</v>
      </c>
      <c r="G835" s="16">
        <v>2</v>
      </c>
      <c r="H835" s="16">
        <v>2</v>
      </c>
      <c r="I835" s="7">
        <f>H835-G835</f>
        <v>0</v>
      </c>
      <c r="J835" s="16">
        <v>0</v>
      </c>
      <c r="K835" s="16">
        <f>E835-H835-J835</f>
        <v>0</v>
      </c>
    </row>
    <row r="836" spans="1:11" x14ac:dyDescent="0.45">
      <c r="A836" s="8">
        <v>23094</v>
      </c>
      <c r="B836" s="68" t="s">
        <v>25</v>
      </c>
      <c r="C836" s="68" t="s">
        <v>24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7">
        <v>23094</v>
      </c>
      <c r="B837" s="22" t="s">
        <v>23</v>
      </c>
      <c r="C837" s="22"/>
      <c r="D837" s="16">
        <v>1</v>
      </c>
      <c r="E837" s="16">
        <v>1</v>
      </c>
      <c r="F837" s="16">
        <f t="shared" ref="F837:F880" si="13">E837-D837</f>
        <v>0</v>
      </c>
      <c r="G837" s="16">
        <v>0</v>
      </c>
      <c r="H837" s="16">
        <v>0</v>
      </c>
      <c r="I837" s="7">
        <f>H837-G837</f>
        <v>0</v>
      </c>
      <c r="J837" s="16">
        <v>1</v>
      </c>
      <c r="K837" s="16">
        <f>E837-H837-J837</f>
        <v>0</v>
      </c>
    </row>
    <row r="838" spans="1:11" x14ac:dyDescent="0.45">
      <c r="A838" s="8">
        <v>25065</v>
      </c>
      <c r="B838" s="30" t="s">
        <v>22</v>
      </c>
      <c r="C838" s="12" t="s">
        <v>17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13">
        <v>25065</v>
      </c>
      <c r="B839" s="54" t="s">
        <v>21</v>
      </c>
      <c r="C839" s="15"/>
      <c r="D839" s="16">
        <v>1</v>
      </c>
      <c r="E839" s="16">
        <v>1</v>
      </c>
      <c r="F839" s="16">
        <f t="shared" si="13"/>
        <v>0</v>
      </c>
      <c r="G839" s="16">
        <v>1</v>
      </c>
      <c r="H839" s="16">
        <v>1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45">
      <c r="A840" s="8">
        <v>21113</v>
      </c>
      <c r="B840" s="58" t="s">
        <v>20</v>
      </c>
      <c r="C840" s="20" t="s">
        <v>19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8"/>
      <c r="B841" s="48"/>
      <c r="C841" s="68" t="s">
        <v>18</v>
      </c>
      <c r="D841" s="10">
        <v>5</v>
      </c>
      <c r="E841" s="10">
        <v>5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8"/>
      <c r="B842" s="59"/>
      <c r="C842" s="20" t="s">
        <v>17</v>
      </c>
      <c r="D842" s="10">
        <v>26</v>
      </c>
      <c r="E842" s="10">
        <v>26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3">
        <v>21113</v>
      </c>
      <c r="B843" s="57" t="s">
        <v>16</v>
      </c>
      <c r="C843" s="41"/>
      <c r="D843" s="16">
        <v>32</v>
      </c>
      <c r="E843" s="16">
        <v>32</v>
      </c>
      <c r="F843" s="16">
        <f t="shared" si="13"/>
        <v>0</v>
      </c>
      <c r="G843" s="16">
        <v>30</v>
      </c>
      <c r="H843" s="16">
        <v>30</v>
      </c>
      <c r="I843" s="7">
        <f>H843-G843</f>
        <v>0</v>
      </c>
      <c r="J843" s="16">
        <v>2</v>
      </c>
      <c r="K843" s="16">
        <f>E843-H843-J843</f>
        <v>0</v>
      </c>
    </row>
    <row r="844" spans="1:11" x14ac:dyDescent="0.45">
      <c r="A844" s="8">
        <v>28103</v>
      </c>
      <c r="B844" s="60" t="s">
        <v>15</v>
      </c>
      <c r="C844" s="12" t="s">
        <v>14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76">
        <v>28103</v>
      </c>
      <c r="B845" s="14" t="s">
        <v>13</v>
      </c>
      <c r="C845" s="15"/>
      <c r="D845" s="16">
        <v>1</v>
      </c>
      <c r="E845" s="16">
        <v>1</v>
      </c>
      <c r="F845" s="16">
        <f t="shared" si="13"/>
        <v>0</v>
      </c>
      <c r="G845" s="16">
        <v>1</v>
      </c>
      <c r="H845" s="16">
        <v>1</v>
      </c>
      <c r="I845" s="7">
        <f>H845-G845</f>
        <v>0</v>
      </c>
      <c r="J845" s="16">
        <v>0</v>
      </c>
      <c r="K845" s="16">
        <f>E845-H845-J845</f>
        <v>0</v>
      </c>
    </row>
    <row r="846" spans="1:11" x14ac:dyDescent="0.45">
      <c r="A846" s="18">
        <v>21114</v>
      </c>
      <c r="B846" s="25" t="s">
        <v>12</v>
      </c>
      <c r="C846" s="20" t="s">
        <v>9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8"/>
      <c r="B847" s="48"/>
      <c r="C847" s="68" t="s">
        <v>6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7">
        <v>21114</v>
      </c>
      <c r="B848" s="22" t="s">
        <v>11</v>
      </c>
      <c r="C848" s="22"/>
      <c r="D848" s="16">
        <v>2</v>
      </c>
      <c r="E848" s="16">
        <v>2</v>
      </c>
      <c r="F848" s="16">
        <f t="shared" si="13"/>
        <v>0</v>
      </c>
      <c r="G848" s="16">
        <v>2</v>
      </c>
      <c r="H848" s="16">
        <v>2</v>
      </c>
      <c r="I848" s="7">
        <f>H848-G848</f>
        <v>0</v>
      </c>
      <c r="J848" s="16">
        <v>0</v>
      </c>
      <c r="K848" s="16">
        <f>E848-H848-J848</f>
        <v>0</v>
      </c>
    </row>
    <row r="849" spans="1:11" x14ac:dyDescent="0.45">
      <c r="A849" s="8">
        <v>21115</v>
      </c>
      <c r="B849" s="55" t="s">
        <v>10</v>
      </c>
      <c r="C849" s="12" t="s">
        <v>9</v>
      </c>
      <c r="D849" s="10">
        <v>9</v>
      </c>
      <c r="E849" s="10">
        <v>9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8"/>
      <c r="B850" s="56"/>
      <c r="C850" s="12" t="s">
        <v>8</v>
      </c>
      <c r="D850" s="10">
        <v>2</v>
      </c>
      <c r="E850" s="10">
        <v>2</v>
      </c>
      <c r="F850" s="10">
        <f t="shared" si="13"/>
        <v>0</v>
      </c>
      <c r="G850" s="10"/>
      <c r="H850" s="10"/>
      <c r="I850" s="10"/>
      <c r="J850" s="65"/>
      <c r="K850" s="10"/>
    </row>
    <row r="851" spans="1:11" s="64" customFormat="1" x14ac:dyDescent="0.45">
      <c r="A851"/>
      <c r="B851" s="19"/>
      <c r="C851" s="19" t="s">
        <v>7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B852" s="53"/>
      <c r="C852" s="19" t="s">
        <v>6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69"/>
      <c r="B853" s="29"/>
      <c r="C853" s="12" t="s">
        <v>5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4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64" customFormat="1" x14ac:dyDescent="0.45">
      <c r="A855" s="8"/>
      <c r="B855" s="29"/>
      <c r="C855" s="12" t="s">
        <v>3</v>
      </c>
      <c r="D855" s="10">
        <v>9</v>
      </c>
      <c r="E855" s="10">
        <v>9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34"/>
      <c r="C856" s="12" t="s">
        <v>2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13">
        <v>21115</v>
      </c>
      <c r="B857" s="54" t="s">
        <v>1</v>
      </c>
      <c r="C857" s="15"/>
      <c r="D857" s="16">
        <v>25</v>
      </c>
      <c r="E857" s="16">
        <v>25</v>
      </c>
      <c r="F857" s="16">
        <f t="shared" si="13"/>
        <v>0</v>
      </c>
      <c r="G857" s="16">
        <v>19</v>
      </c>
      <c r="H857" s="16">
        <v>19</v>
      </c>
      <c r="I857" s="7">
        <f>H857-G857</f>
        <v>0</v>
      </c>
      <c r="J857" s="16">
        <v>5</v>
      </c>
      <c r="K857" s="16">
        <f>E857-H857-J857</f>
        <v>1</v>
      </c>
    </row>
    <row r="858" spans="1:11" x14ac:dyDescent="0.45">
      <c r="A858" s="8"/>
      <c r="B858" s="55" t="s">
        <v>489</v>
      </c>
      <c r="C858" s="12" t="s">
        <v>27</v>
      </c>
      <c r="D858" s="10">
        <v>5</v>
      </c>
      <c r="E858" s="10">
        <v>5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64" customFormat="1" x14ac:dyDescent="0.45">
      <c r="A859" s="52"/>
      <c r="B859" s="55"/>
      <c r="C859" s="48" t="s">
        <v>18</v>
      </c>
      <c r="D859" s="24">
        <v>4</v>
      </c>
      <c r="E859" s="24">
        <v>4</v>
      </c>
      <c r="F859" s="24">
        <f t="shared" si="13"/>
        <v>0</v>
      </c>
      <c r="G859" s="24"/>
      <c r="H859" s="24"/>
      <c r="I859" s="24"/>
      <c r="J859" s="65"/>
      <c r="K859" s="24"/>
    </row>
    <row r="860" spans="1:11" x14ac:dyDescent="0.45">
      <c r="A860" s="8"/>
      <c r="B860" s="55"/>
      <c r="C860" t="s">
        <v>486</v>
      </c>
      <c r="D860" s="10">
        <v>5</v>
      </c>
      <c r="E860" s="10">
        <v>5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8"/>
      <c r="B861" s="56"/>
      <c r="C861" s="12" t="s">
        <v>14</v>
      </c>
      <c r="D861" s="10">
        <v>3</v>
      </c>
      <c r="E861" s="10">
        <v>3</v>
      </c>
      <c r="F861" s="10">
        <f t="shared" si="13"/>
        <v>0</v>
      </c>
      <c r="G861" s="10"/>
      <c r="H861" s="10"/>
      <c r="I861" s="10"/>
      <c r="J861" s="65"/>
      <c r="K861" s="10"/>
    </row>
    <row r="862" spans="1:11" s="64" customFormat="1" x14ac:dyDescent="0.45">
      <c r="A862" s="8"/>
      <c r="B862" s="56"/>
      <c r="C862" t="s">
        <v>75</v>
      </c>
      <c r="D862" s="10">
        <v>17</v>
      </c>
      <c r="E862" s="10">
        <v>17</v>
      </c>
      <c r="F862" s="10">
        <f t="shared" si="13"/>
        <v>0</v>
      </c>
      <c r="G862" s="10"/>
      <c r="H862" s="10"/>
      <c r="I862" s="10"/>
      <c r="J862" s="65"/>
      <c r="K862" s="10"/>
    </row>
    <row r="863" spans="1:11" s="64" customFormat="1" x14ac:dyDescent="0.45">
      <c r="A863" s="52"/>
      <c r="B863" s="29"/>
      <c r="C863" s="12" t="s">
        <v>17</v>
      </c>
      <c r="D863" s="24">
        <v>31</v>
      </c>
      <c r="E863" s="24">
        <v>31</v>
      </c>
      <c r="F863" s="24">
        <f t="shared" si="13"/>
        <v>0</v>
      </c>
      <c r="G863" s="24"/>
      <c r="H863" s="24"/>
      <c r="I863" s="24"/>
      <c r="J863" s="65"/>
      <c r="K863" s="24"/>
    </row>
    <row r="864" spans="1:11" x14ac:dyDescent="0.45">
      <c r="A864" s="8"/>
      <c r="B864" s="29"/>
      <c r="C864" s="68" t="s">
        <v>112</v>
      </c>
      <c r="D864" s="10">
        <v>1</v>
      </c>
      <c r="E864" s="10">
        <v>1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52"/>
      <c r="B865" s="29"/>
      <c r="C865" s="48" t="s">
        <v>111</v>
      </c>
      <c r="D865" s="24">
        <v>1</v>
      </c>
      <c r="E865" s="24">
        <v>1</v>
      </c>
      <c r="F865" s="24">
        <f t="shared" si="13"/>
        <v>0</v>
      </c>
      <c r="G865" s="24"/>
      <c r="H865" s="24"/>
      <c r="I865" s="24"/>
      <c r="J865" s="65"/>
      <c r="K865" s="24"/>
    </row>
    <row r="866" spans="1:11" x14ac:dyDescent="0.45">
      <c r="A866" s="52"/>
      <c r="B866" s="29"/>
      <c r="C866" s="48" t="s">
        <v>545</v>
      </c>
      <c r="D866" s="24">
        <v>2</v>
      </c>
      <c r="E866" s="24">
        <v>2</v>
      </c>
      <c r="F866" s="24">
        <f t="shared" si="13"/>
        <v>0</v>
      </c>
      <c r="G866" s="24"/>
      <c r="H866" s="24"/>
      <c r="I866" s="24"/>
      <c r="J866" s="65"/>
      <c r="K866" s="24"/>
    </row>
    <row r="867" spans="1:11" x14ac:dyDescent="0.45">
      <c r="A867" s="52"/>
      <c r="B867" s="29"/>
      <c r="C867" s="48" t="s">
        <v>500</v>
      </c>
      <c r="D867" s="24">
        <v>7</v>
      </c>
      <c r="E867" s="24">
        <v>10</v>
      </c>
      <c r="F867" s="24">
        <f t="shared" si="13"/>
        <v>3</v>
      </c>
      <c r="G867" s="24"/>
      <c r="H867" s="24"/>
      <c r="I867" s="24"/>
      <c r="J867" s="65"/>
      <c r="K867" s="24"/>
    </row>
    <row r="868" spans="1:11" x14ac:dyDescent="0.45">
      <c r="A868" s="8"/>
      <c r="B868" s="29"/>
      <c r="C868" s="12" t="s">
        <v>30</v>
      </c>
      <c r="D868" s="10">
        <v>3</v>
      </c>
      <c r="E868" s="10">
        <v>3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52"/>
      <c r="B869" s="29"/>
      <c r="C869" s="12" t="s">
        <v>79</v>
      </c>
      <c r="D869" s="24">
        <v>1</v>
      </c>
      <c r="E869" s="24">
        <v>1</v>
      </c>
      <c r="F869" s="24">
        <f t="shared" si="13"/>
        <v>0</v>
      </c>
      <c r="G869" s="24"/>
      <c r="H869" s="24"/>
      <c r="I869" s="24"/>
      <c r="J869" s="65"/>
      <c r="K869" s="24"/>
    </row>
    <row r="870" spans="1:11" x14ac:dyDescent="0.45">
      <c r="A870" s="8"/>
      <c r="B870" s="29"/>
      <c r="C870" s="12" t="s">
        <v>6</v>
      </c>
      <c r="D870" s="10">
        <v>2</v>
      </c>
      <c r="E870" s="10">
        <v>2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8"/>
      <c r="B871" s="34"/>
      <c r="C871" s="12" t="s">
        <v>203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8"/>
      <c r="B872" s="34"/>
      <c r="C872" s="12" t="s">
        <v>523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34"/>
      <c r="C873" s="12" t="s">
        <v>85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8"/>
      <c r="B874" s="34"/>
      <c r="C874" s="12" t="s">
        <v>43</v>
      </c>
      <c r="D874" s="10">
        <v>6</v>
      </c>
      <c r="E874" s="10">
        <v>6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t="s">
        <v>148</v>
      </c>
      <c r="D875" s="10">
        <v>3</v>
      </c>
      <c r="E875" s="10">
        <v>3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69"/>
      <c r="B876" s="34"/>
      <c r="C876" s="12" t="s">
        <v>69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69"/>
      <c r="B877" s="34"/>
      <c r="C877" s="62" t="s">
        <v>482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34"/>
      <c r="C878" s="62" t="s">
        <v>526</v>
      </c>
      <c r="D878" s="10">
        <v>19</v>
      </c>
      <c r="E878" s="10">
        <v>21</v>
      </c>
      <c r="F878" s="10">
        <f t="shared" si="13"/>
        <v>2</v>
      </c>
      <c r="G878" s="10"/>
      <c r="H878" s="10"/>
      <c r="I878" s="10"/>
      <c r="J878" s="65"/>
      <c r="K878" s="10"/>
    </row>
    <row r="879" spans="1:11" x14ac:dyDescent="0.45">
      <c r="A879" s="13"/>
      <c r="B879" s="14" t="s">
        <v>490</v>
      </c>
      <c r="C879" s="15"/>
      <c r="D879" s="16">
        <v>116</v>
      </c>
      <c r="E879" s="16">
        <v>121</v>
      </c>
      <c r="F879" s="16">
        <f t="shared" si="13"/>
        <v>5</v>
      </c>
      <c r="G879" s="16">
        <v>53</v>
      </c>
      <c r="H879" s="16">
        <v>54</v>
      </c>
      <c r="I879" s="7">
        <f t="shared" ref="I879:I880" si="14">H879-G879</f>
        <v>1</v>
      </c>
      <c r="J879" s="16">
        <v>1</v>
      </c>
      <c r="K879" s="16">
        <f t="shared" ref="K879:K880" si="15">E879-H879-J879</f>
        <v>66</v>
      </c>
    </row>
    <row r="880" spans="1:11" x14ac:dyDescent="0.45">
      <c r="A880" s="13"/>
      <c r="B880" s="14" t="s">
        <v>0</v>
      </c>
      <c r="C880" s="15"/>
      <c r="D880" s="61">
        <v>2915</v>
      </c>
      <c r="E880" s="61">
        <v>2924</v>
      </c>
      <c r="F880" s="61">
        <f t="shared" si="13"/>
        <v>9</v>
      </c>
      <c r="G880" s="61">
        <f>SUM(G9:G879)</f>
        <v>2434</v>
      </c>
      <c r="H880" s="61">
        <f>SUM(H9:H879)</f>
        <v>2442</v>
      </c>
      <c r="I880" s="7">
        <f t="shared" si="14"/>
        <v>8</v>
      </c>
      <c r="J880" s="61">
        <f>SUM(J9:J879)</f>
        <v>292</v>
      </c>
      <c r="K880" s="16">
        <f t="shared" si="15"/>
        <v>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2020-08-29T02:24:16Z</dcterms:modified>
</cp:coreProperties>
</file>