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735" yWindow="735" windowWidth="21600" windowHeight="14415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5" i="1" l="1"/>
  <c r="C316" i="1"/>
  <c r="C314" i="1" l="1"/>
  <c r="C313" i="1" l="1"/>
  <c r="C312" i="1" l="1"/>
  <c r="C311" i="1" l="1"/>
  <c r="C310" i="1" l="1"/>
  <c r="C308" i="1" l="1"/>
  <c r="C309" i="1"/>
  <c r="C307" i="1" l="1"/>
  <c r="C306" i="1" l="1"/>
  <c r="C305" i="1" l="1"/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<sst xmlns="http://schemas.openxmlformats.org/spreadsheetml/2006/main" count="7" uniqueCount="7">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</sst>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Dezember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'COVID-19'!$A$269:$A$316</c:f>
              <c:numCache>
                <c:formatCode>m/d/yyyy</c:formatCode>
                <c:ptCount val="48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</c:numCache>
            </c:numRef>
          </c:cat>
          <c:val>
            <c:numRef>
              <c:f>'COVID-19'!$B$269:$B$316</c:f>
              <c:numCache>
                <c:formatCode>General</c:formatCode>
                <c:ptCount val="48"/>
                <c:pt idx="0">
                  <c:v>944</c:v>
                </c:pt>
                <c:pt idx="1">
                  <c:v>949</c:v>
                </c:pt>
                <c:pt idx="2">
                  <c:v>970</c:v>
                </c:pt>
                <c:pt idx="3">
                  <c:v>990</c:v>
                </c:pt>
                <c:pt idx="4">
                  <c:v>1012</c:v>
                </c:pt>
                <c:pt idx="5">
                  <c:v>1037</c:v>
                </c:pt>
                <c:pt idx="6">
                  <c:v>1044</c:v>
                </c:pt>
                <c:pt idx="7">
                  <c:v>1054</c:v>
                </c:pt>
                <c:pt idx="8">
                  <c:v>1073</c:v>
                </c:pt>
                <c:pt idx="9">
                  <c:v>1090</c:v>
                </c:pt>
                <c:pt idx="10">
                  <c:v>1109</c:v>
                </c:pt>
                <c:pt idx="11">
                  <c:v>1124</c:v>
                </c:pt>
                <c:pt idx="12">
                  <c:v>1136</c:v>
                </c:pt>
                <c:pt idx="13">
                  <c:v>1158</c:v>
                </c:pt>
                <c:pt idx="14">
                  <c:v>1183</c:v>
                </c:pt>
                <c:pt idx="15">
                  <c:v>1208</c:v>
                </c:pt>
                <c:pt idx="16">
                  <c:v>1235</c:v>
                </c:pt>
                <c:pt idx="17">
                  <c:v>1244</c:v>
                </c:pt>
                <c:pt idx="18">
                  <c:v>1256</c:v>
                </c:pt>
                <c:pt idx="19">
                  <c:v>1266</c:v>
                </c:pt>
                <c:pt idx="20">
                  <c:v>1277</c:v>
                </c:pt>
                <c:pt idx="21">
                  <c:v>1300</c:v>
                </c:pt>
                <c:pt idx="22">
                  <c:v>1324</c:v>
                </c:pt>
                <c:pt idx="23">
                  <c:v>1331</c:v>
                </c:pt>
                <c:pt idx="24">
                  <c:v>1339</c:v>
                </c:pt>
                <c:pt idx="25">
                  <c:v>1345</c:v>
                </c:pt>
                <c:pt idx="26">
                  <c:v>1356</c:v>
                </c:pt>
                <c:pt idx="27">
                  <c:v>1374</c:v>
                </c:pt>
                <c:pt idx="28">
                  <c:v>1398</c:v>
                </c:pt>
                <c:pt idx="29">
                  <c:v>1427</c:v>
                </c:pt>
                <c:pt idx="30">
                  <c:v>1452</c:v>
                </c:pt>
                <c:pt idx="31">
                  <c:v>1466</c:v>
                </c:pt>
                <c:pt idx="32">
                  <c:v>1468</c:v>
                </c:pt>
                <c:pt idx="33">
                  <c:v>1482</c:v>
                </c:pt>
                <c:pt idx="34">
                  <c:v>1500</c:v>
                </c:pt>
                <c:pt idx="35">
                  <c:v>1533</c:v>
                </c:pt>
                <c:pt idx="36">
                  <c:v>1553</c:v>
                </c:pt>
                <c:pt idx="37">
                  <c:v>1571</c:v>
                </c:pt>
                <c:pt idx="38">
                  <c:v>1582</c:v>
                </c:pt>
                <c:pt idx="39">
                  <c:v>1593</c:v>
                </c:pt>
                <c:pt idx="40">
                  <c:v>1604</c:v>
                </c:pt>
                <c:pt idx="41">
                  <c:v>1616</c:v>
                </c:pt>
                <c:pt idx="42">
                  <c:v>1627</c:v>
                </c:pt>
                <c:pt idx="43">
                  <c:v>1644</c:v>
                </c:pt>
                <c:pt idx="44">
                  <c:v>1656</c:v>
                </c:pt>
                <c:pt idx="45">
                  <c:v>1668</c:v>
                </c:pt>
                <c:pt idx="46">
                  <c:v>1693</c:v>
                </c:pt>
                <c:pt idx="47">
                  <c:v>1703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'COVID-19'!$A$269:$A$316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'COVID-19'!$C$269:$C$316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'COVID-19'!$A$269:$A$316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'COVID-19'!$D$269:$D$316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'COVID-19'!$A$269:$A$316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'COVID-19'!$E$269:$E$316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'COVID-19'!$A$269:$A$316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'COVID-19'!$F$269:$F$316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'COVID-19'!$A$269:$A$316</c:f>
              <c:numCache>
                <c:formatCode>m/d/yyyy</c:formatCode>
                <c:ptCount val="48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</c:numCache>
            </c:numRef>
          </c:cat>
          <c:val>
            <c:numRef>
              <c:f>'COVID-19'!$C$269:$C$316</c:f>
              <c:numCache>
                <c:formatCode>General</c:formatCode>
                <c:ptCount val="48"/>
                <c:pt idx="0">
                  <c:v>10</c:v>
                </c:pt>
                <c:pt idx="1">
                  <c:v>5</c:v>
                </c:pt>
                <c:pt idx="2">
                  <c:v>21</c:v>
                </c:pt>
                <c:pt idx="3">
                  <c:v>20</c:v>
                </c:pt>
                <c:pt idx="4">
                  <c:v>22</c:v>
                </c:pt>
                <c:pt idx="5">
                  <c:v>25</c:v>
                </c:pt>
                <c:pt idx="6">
                  <c:v>7</c:v>
                </c:pt>
                <c:pt idx="7">
                  <c:v>10</c:v>
                </c:pt>
                <c:pt idx="8">
                  <c:v>19</c:v>
                </c:pt>
                <c:pt idx="9">
                  <c:v>17</c:v>
                </c:pt>
                <c:pt idx="10">
                  <c:v>19</c:v>
                </c:pt>
                <c:pt idx="11">
                  <c:v>15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27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23</c:v>
                </c:pt>
                <c:pt idx="22">
                  <c:v>24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  <c:pt idx="26">
                  <c:v>11</c:v>
                </c:pt>
                <c:pt idx="27">
                  <c:v>18</c:v>
                </c:pt>
                <c:pt idx="28">
                  <c:v>24</c:v>
                </c:pt>
                <c:pt idx="29">
                  <c:v>29</c:v>
                </c:pt>
                <c:pt idx="30">
                  <c:v>25</c:v>
                </c:pt>
                <c:pt idx="31">
                  <c:v>14</c:v>
                </c:pt>
                <c:pt idx="32">
                  <c:v>2</c:v>
                </c:pt>
                <c:pt idx="33">
                  <c:v>14</c:v>
                </c:pt>
                <c:pt idx="34">
                  <c:v>18</c:v>
                </c:pt>
                <c:pt idx="35">
                  <c:v>33</c:v>
                </c:pt>
                <c:pt idx="36">
                  <c:v>20</c:v>
                </c:pt>
                <c:pt idx="37">
                  <c:v>18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12</c:v>
                </c:pt>
                <c:pt idx="45">
                  <c:v>12</c:v>
                </c:pt>
                <c:pt idx="46">
                  <c:v>25</c:v>
                </c:pt>
                <c:pt idx="4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'COVID-19'!$A$269:$A$316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'COVID-19'!$B$269:$B$316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'COVID-19'!$A$269:$A$316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'COVID-19'!$D$269:$D$316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'COVID-19'!$A$269:$A$316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'COVID-19'!$E$269:$E$316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'COVID-19'!$A$269:$A$316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'COVID-19'!$F$269:$F$316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'COVID-19'!$A$269:$A$316</c:f>
              <c:numCache>
                <c:formatCode>m/d/yyyy</c:formatCode>
                <c:ptCount val="48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</c:numCache>
            </c:numRef>
          </c:cat>
          <c:val>
            <c:numRef>
              <c:f>'COVID-19'!$D$269:$D$316</c:f>
              <c:numCache>
                <c:formatCode>General</c:formatCode>
                <c:ptCount val="48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6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9</c:v>
                </c:pt>
                <c:pt idx="39">
                  <c:v>8</c:v>
                </c:pt>
                <c:pt idx="40">
                  <c:v>8</c:v>
                </c:pt>
                <c:pt idx="41">
                  <c:v>9</c:v>
                </c:pt>
                <c:pt idx="42">
                  <c:v>8</c:v>
                </c:pt>
                <c:pt idx="43">
                  <c:v>11</c:v>
                </c:pt>
                <c:pt idx="44">
                  <c:v>10</c:v>
                </c:pt>
                <c:pt idx="45">
                  <c:v>12</c:v>
                </c:pt>
                <c:pt idx="46">
                  <c:v>10</c:v>
                </c:pt>
                <c:pt idx="47">
                  <c:v>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'COVID-19'!$A$269:$A$316</c:f>
              <c:numCache>
                <c:formatCode>m/d/yyyy</c:formatCode>
                <c:ptCount val="48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</c:numCache>
            </c:numRef>
          </c:cat>
          <c:val>
            <c:numRef>
              <c:f>'COVID-19'!$E$269:$E$316</c:f>
              <c:numCache>
                <c:formatCode>General</c:formatCode>
                <c:ptCount val="48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2</c:v>
                </c:pt>
                <c:pt idx="47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'COVID-19'!$A$269:$A$316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'COVID-19'!$B$269:$B$316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'COVID-19'!$A$269:$A$316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'COVID-19'!$C$269:$C$316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'COVID-19'!$A$269:$A$316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'COVID-19'!$F$269:$F$316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317</xdr:row>
      <xdr:rowOff>180975</xdr:rowOff>
    </xdr:from>
    <xdr:to>
      <xdr:col>11</xdr:col>
      <xdr:colOff>28575</xdr:colOff>
      <xdr:row>340</xdr:row>
      <xdr:rowOff>19049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341</xdr:row>
      <xdr:rowOff>142875</xdr:rowOff>
    </xdr:from>
    <xdr:to>
      <xdr:col>11</xdr:col>
      <xdr:colOff>9525</xdr:colOff>
      <xdr:row>363</xdr:row>
      <xdr:rowOff>161925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752475</xdr:colOff>
      <xdr:row>317</xdr:row>
      <xdr:rowOff>161925</xdr:rowOff>
    </xdr:from>
    <xdr:to>
      <xdr:col>22</xdr:col>
      <xdr:colOff>571501</xdr:colOff>
      <xdr:row>339</xdr:row>
      <xdr:rowOff>180975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16"/>
  <sheetViews>
    <sheetView tabSelected="1" zoomScaleNormal="100" workbookViewId="0">
      <pane ySplit="3" topLeftCell="A306" activePane="bottomLeft" state="frozen"/>
      <selection pane="bottomLeft" activeCell="F312" sqref="F312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  <row r="304" spans="1:6" x14ac:dyDescent="0.25">
      <c r="A304" s="7">
        <v>44201</v>
      </c>
      <c r="B304" s="10">
        <v>1533</v>
      </c>
      <c r="C304" s="6">
        <f t="shared" ref="C304" si="142">SUM(B304-B303)</f>
        <v>33</v>
      </c>
      <c r="D304" s="10">
        <v>10</v>
      </c>
      <c r="E304" s="5">
        <v>2</v>
      </c>
      <c r="F304" s="18">
        <v>12</v>
      </c>
    </row>
    <row r="305" spans="1:6" x14ac:dyDescent="0.25">
      <c r="A305" s="7">
        <v>44202</v>
      </c>
      <c r="B305" s="10">
        <v>1553</v>
      </c>
      <c r="C305" s="6">
        <f t="shared" ref="C305" si="143">SUM(B305-B304)</f>
        <v>20</v>
      </c>
      <c r="D305" s="10">
        <v>10</v>
      </c>
      <c r="E305" s="5">
        <v>1</v>
      </c>
      <c r="F305" s="18">
        <v>12</v>
      </c>
    </row>
    <row r="306" spans="1:6" x14ac:dyDescent="0.25">
      <c r="A306" s="7">
        <v>44203</v>
      </c>
      <c r="B306" s="10">
        <v>1571</v>
      </c>
      <c r="C306" s="6">
        <f>SUM(B306-B305)</f>
        <v>18</v>
      </c>
      <c r="D306" s="10">
        <v>10</v>
      </c>
      <c r="E306" s="5">
        <v>1</v>
      </c>
      <c r="F306" s="18">
        <v>13</v>
      </c>
    </row>
    <row r="307" spans="1:6" x14ac:dyDescent="0.25">
      <c r="A307" s="7">
        <v>44204</v>
      </c>
      <c r="B307" s="10">
        <v>1582</v>
      </c>
      <c r="C307" s="6">
        <f>SUM(B307-B306)</f>
        <v>11</v>
      </c>
      <c r="D307" s="10">
        <v>9</v>
      </c>
      <c r="E307" s="5">
        <v>3</v>
      </c>
      <c r="F307" s="18">
        <v>13</v>
      </c>
    </row>
    <row r="308" spans="1:6" x14ac:dyDescent="0.25">
      <c r="A308" s="7">
        <v>44205</v>
      </c>
      <c r="B308" s="10">
        <v>1593</v>
      </c>
      <c r="C308" s="6">
        <f t="shared" ref="C308:C309" si="144">SUM(B308-B307)</f>
        <v>11</v>
      </c>
      <c r="D308" s="10">
        <v>8</v>
      </c>
      <c r="E308" s="5">
        <v>3</v>
      </c>
      <c r="F308" s="18">
        <v>13</v>
      </c>
    </row>
    <row r="309" spans="1:6" x14ac:dyDescent="0.25">
      <c r="A309" s="7">
        <v>44206</v>
      </c>
      <c r="B309" s="10">
        <v>1604</v>
      </c>
      <c r="C309" s="6">
        <f t="shared" si="144"/>
        <v>11</v>
      </c>
      <c r="D309" s="10">
        <v>8</v>
      </c>
      <c r="E309" s="5">
        <v>3</v>
      </c>
      <c r="F309" s="18">
        <v>13</v>
      </c>
    </row>
    <row r="310" spans="1:6" x14ac:dyDescent="0.25">
      <c r="A310" s="7">
        <v>44207</v>
      </c>
      <c r="B310" s="10">
        <v>1616</v>
      </c>
      <c r="C310" s="6">
        <f t="shared" ref="C310" si="145">SUM(B310-B309)</f>
        <v>12</v>
      </c>
      <c r="D310" s="10">
        <v>9</v>
      </c>
      <c r="E310" s="5">
        <v>3</v>
      </c>
      <c r="F310" s="18">
        <v>13</v>
      </c>
    </row>
    <row r="311" spans="1:6" x14ac:dyDescent="0.25">
      <c r="A311" s="7">
        <v>44208</v>
      </c>
      <c r="B311" s="10">
        <v>1627</v>
      </c>
      <c r="C311" s="6">
        <f t="shared" ref="C311" si="146">SUM(B311-B310)</f>
        <v>11</v>
      </c>
      <c r="D311" s="10">
        <v>8</v>
      </c>
      <c r="E311" s="5">
        <v>2</v>
      </c>
      <c r="F311" s="18">
        <v>13</v>
      </c>
    </row>
    <row r="312" spans="1:6" x14ac:dyDescent="0.25">
      <c r="A312" s="7">
        <v>44209</v>
      </c>
      <c r="B312" s="10">
        <v>1644</v>
      </c>
      <c r="C312" s="6">
        <f>SUM(B312-B311)</f>
        <v>17</v>
      </c>
      <c r="D312" s="10">
        <v>11</v>
      </c>
      <c r="E312" s="5">
        <v>2</v>
      </c>
      <c r="F312" s="18">
        <v>13</v>
      </c>
    </row>
    <row r="313" spans="1:6" x14ac:dyDescent="0.25">
      <c r="A313" s="7">
        <v>44210</v>
      </c>
      <c r="B313" s="10">
        <v>1656</v>
      </c>
      <c r="C313" s="6">
        <f>SUM(B313-B312)</f>
        <v>12</v>
      </c>
      <c r="D313" s="10">
        <v>10</v>
      </c>
      <c r="E313" s="5">
        <v>3</v>
      </c>
      <c r="F313" s="18">
        <v>13</v>
      </c>
    </row>
    <row r="314" spans="1:6" x14ac:dyDescent="0.25">
      <c r="A314" s="7">
        <v>44211</v>
      </c>
      <c r="B314" s="10">
        <v>1668</v>
      </c>
      <c r="C314" s="6">
        <f>SUM(B314-B313)</f>
        <v>12</v>
      </c>
      <c r="D314" s="10">
        <v>12</v>
      </c>
      <c r="E314" s="5">
        <v>3</v>
      </c>
      <c r="F314" s="18">
        <v>13</v>
      </c>
    </row>
    <row r="315" spans="1:6" x14ac:dyDescent="0.25">
      <c r="A315" s="7">
        <v>44212</v>
      </c>
      <c r="B315" s="10">
        <v>1693</v>
      </c>
      <c r="C315" s="6">
        <f t="shared" ref="C315:C316" si="147">SUM(B315-B314)</f>
        <v>25</v>
      </c>
      <c r="D315" s="10">
        <v>10</v>
      </c>
      <c r="E315" s="5">
        <v>2</v>
      </c>
      <c r="F315" s="18">
        <v>14</v>
      </c>
    </row>
    <row r="316" spans="1:6" x14ac:dyDescent="0.25">
      <c r="A316" s="7">
        <v>44213</v>
      </c>
      <c r="B316" s="10">
        <v>1703</v>
      </c>
      <c r="C316" s="6">
        <f t="shared" si="147"/>
        <v>10</v>
      </c>
      <c r="D316" s="10">
        <v>9</v>
      </c>
      <c r="E316" s="5">
        <v>2</v>
      </c>
      <c r="F316" s="18">
        <v>14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2021-01-17T16:39:12Z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