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2" i="1" l="1"/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<sst xmlns="http://schemas.openxmlformats.org/spreadsheetml/2006/main" count="7" uniqueCount="7">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</sst>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'COVID-19'!$A$269:$A$332</c:f>
              <c:numCache>
                <c:formatCode>m/d/yyyy</c:formatCode>
                <c:ptCount val="64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</c:numCache>
            </c:numRef>
          </c:cat>
          <c:val>
            <c:numRef>
              <c:f>'COVID-19'!$C$269:$C$332</c:f>
              <c:numCache>
                <c:formatCode>General</c:formatCode>
                <c:ptCount val="64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13</c:v>
                </c:pt>
                <c:pt idx="60">
                  <c:v>3</c:v>
                </c:pt>
                <c:pt idx="61">
                  <c:v>1</c:v>
                </c:pt>
                <c:pt idx="62">
                  <c:v>7</c:v>
                </c:pt>
                <c:pt idx="6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'COVID-19'!$A$269:$A$332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'COVID-19'!$B$269:$B$332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'COVID-19'!$D$269:$D$332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'COVID-19'!$E$269:$E$332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'COVID-19'!$A$269:$A$332</c:f>
              <c:numCache>
                <c:formatCode>m/d/yyyy</c:formatCode>
                <c:ptCount val="64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</c:numCache>
            </c:numRef>
          </c:cat>
          <c:val>
            <c:numRef>
              <c:f>'COVID-19'!$D$269:$D$332</c:f>
              <c:numCache>
                <c:formatCode>General</c:formatCode>
                <c:ptCount val="64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12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10</c:v>
                </c:pt>
                <c:pt idx="63">
                  <c:v>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'COVID-19'!$A$269:$A$332</c:f>
              <c:numCache>
                <c:formatCode>m/d/yyyy</c:formatCode>
                <c:ptCount val="64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</c:numCache>
            </c:numRef>
          </c:cat>
          <c:val>
            <c:numRef>
              <c:f>'COVID-19'!$E$269:$E$332</c:f>
              <c:numCache>
                <c:formatCode>General</c:formatCode>
                <c:ptCount val="6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'COVID-19'!$A$269:$A$332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'COVID-19'!$B$269:$B$332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'COVID-19'!$C$269:$C$332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'COVID-19'!$A$269:$A$332</c:f>
              <c:numCache>
                <c:formatCode>m/d/yyyy</c:formatCode>
                <c:ptCount val="64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</c:numCache>
            </c:numRef>
          </c:cat>
          <c:val>
            <c:numRef>
              <c:f>'COVID-19'!$B$269:$B$332</c:f>
              <c:numCache>
                <c:formatCode>General</c:formatCode>
                <c:ptCount val="64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  <c:pt idx="58">
                  <c:v>1837</c:v>
                </c:pt>
                <c:pt idx="59">
                  <c:v>1850</c:v>
                </c:pt>
                <c:pt idx="60">
                  <c:v>1853</c:v>
                </c:pt>
                <c:pt idx="61">
                  <c:v>1854</c:v>
                </c:pt>
                <c:pt idx="62">
                  <c:v>1861</c:v>
                </c:pt>
                <c:pt idx="63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'COVID-19'!$A$269:$A$332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'COVID-19'!$C$269:$C$332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'COVID-19'!$D$269:$D$332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'COVID-19'!$E$269:$E$332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'COVID-19'!$A$269:$A$332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'COVID-19'!$F$269:$F$332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358</xdr:row>
      <xdr:rowOff>28575</xdr:rowOff>
    </xdr:from>
    <xdr:to>
      <xdr:col>11</xdr:col>
      <xdr:colOff>9525</xdr:colOff>
      <xdr:row>380</xdr:row>
      <xdr:rowOff>47625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334</xdr:row>
      <xdr:rowOff>38100</xdr:rowOff>
    </xdr:from>
    <xdr:to>
      <xdr:col>22</xdr:col>
      <xdr:colOff>571501</xdr:colOff>
      <xdr:row>356</xdr:row>
      <xdr:rowOff>57150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334</xdr:row>
      <xdr:rowOff>28575</xdr:rowOff>
    </xdr:from>
    <xdr:to>
      <xdr:col>11</xdr:col>
      <xdr:colOff>19050</xdr:colOff>
      <xdr:row>356</xdr:row>
      <xdr:rowOff>57149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32"/>
  <sheetViews>
    <sheetView tabSelected="1" zoomScaleNormal="100" workbookViewId="0">
      <pane ySplit="3" topLeftCell="A321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:C331" si="155"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 t="shared" si="155"/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 t="shared" si="155"/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 t="shared" si="155"/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 t="shared" si="155"/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 t="shared" si="155"/>
        <v>1</v>
      </c>
      <c r="D330" s="10">
        <v>9</v>
      </c>
      <c r="E330" s="5">
        <v>4</v>
      </c>
      <c r="F330" s="18">
        <v>16</v>
      </c>
    </row>
    <row r="331" spans="1:6" x14ac:dyDescent="0.25">
      <c r="A331" s="7">
        <v>44228</v>
      </c>
      <c r="B331" s="10">
        <v>1861</v>
      </c>
      <c r="C331" s="6">
        <f t="shared" si="155"/>
        <v>7</v>
      </c>
      <c r="D331" s="10">
        <v>10</v>
      </c>
      <c r="E331" s="5">
        <v>3</v>
      </c>
      <c r="F331" s="18">
        <v>16</v>
      </c>
    </row>
    <row r="332" spans="1:6" x14ac:dyDescent="0.25">
      <c r="A332" s="7">
        <v>44229</v>
      </c>
      <c r="B332" s="10">
        <v>1868</v>
      </c>
      <c r="C332" s="6">
        <f t="shared" ref="C332" si="156">SUM(B332-B331)</f>
        <v>7</v>
      </c>
      <c r="D332" s="10">
        <v>9</v>
      </c>
      <c r="E332" s="5">
        <v>3</v>
      </c>
      <c r="F332" s="18">
        <v>16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2021-02-02T15:56:25Z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