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4" i="1" l="1"/>
  <c r="C333" i="1" l="1"/>
  <c r="C332" i="1" l="1"/>
  <c r="C331" i="1" l="1"/>
  <c r="C330" i="1" l="1"/>
  <c r="C329" i="1" l="1"/>
  <c r="C328" i="1" l="1"/>
  <c r="C327" i="1" l="1"/>
  <c r="C326" i="1" l="1"/>
  <c r="C325" i="1" l="1"/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<sst xmlns="http://schemas.openxmlformats.org/spreadsheetml/2006/main" count="7" uniqueCount="7">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</sst>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'COVID-19'!$A$269:$A$334</c:f>
              <c:numCache>
                <c:formatCode>m/d/yyyy</c:formatCode>
                <c:ptCount val="66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</c:numCache>
            </c:numRef>
          </c:cat>
          <c:val>
            <c:numRef>
              <c:f>'COVID-19'!$C$269:$C$334</c:f>
              <c:numCache>
                <c:formatCode>General</c:formatCode>
                <c:ptCount val="66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  <c:pt idx="51">
                  <c:v>17</c:v>
                </c:pt>
                <c:pt idx="52">
                  <c:v>17</c:v>
                </c:pt>
                <c:pt idx="53">
                  <c:v>12</c:v>
                </c:pt>
                <c:pt idx="54">
                  <c:v>9</c:v>
                </c:pt>
                <c:pt idx="55">
                  <c:v>7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13</c:v>
                </c:pt>
                <c:pt idx="60">
                  <c:v>3</c:v>
                </c:pt>
                <c:pt idx="61">
                  <c:v>1</c:v>
                </c:pt>
                <c:pt idx="62">
                  <c:v>7</c:v>
                </c:pt>
                <c:pt idx="63">
                  <c:v>7</c:v>
                </c:pt>
                <c:pt idx="64">
                  <c:v>5</c:v>
                </c:pt>
                <c:pt idx="6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'COVID-19'!$A$269:$A$334</c15:sqref>
                        </c15:formulaRef>
                      </c:ext>
                    </c:extLst>
                    <c:numCache>
                      <c:formatCode>m/d/yyyy</c:formatCode>
                      <c:ptCount val="6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'COVID-19'!$B$269:$B$334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  <c:pt idx="62">
                        <c:v>1861</c:v>
                      </c:pt>
                      <c:pt idx="63">
                        <c:v>1868</c:v>
                      </c:pt>
                      <c:pt idx="64">
                        <c:v>1873</c:v>
                      </c:pt>
                      <c:pt idx="65">
                        <c:v>1884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'COVID-19'!$A$269:$A$334</c15:sqref>
                        </c15:formulaRef>
                      </c:ext>
                    </c:extLst>
                    <c:numCache>
                      <c:formatCode>m/d/yyyy</c:formatCode>
                      <c:ptCount val="6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'COVID-19'!$D$269:$D$334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  <c:pt idx="62">
                        <c:v>10</c:v>
                      </c:pt>
                      <c:pt idx="63">
                        <c:v>9</c:v>
                      </c:pt>
                      <c:pt idx="64">
                        <c:v>6</c:v>
                      </c:pt>
                      <c:pt idx="65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'COVID-19'!$A$269:$A$334</c15:sqref>
                        </c15:formulaRef>
                      </c:ext>
                    </c:extLst>
                    <c:numCache>
                      <c:formatCode>m/d/yyyy</c:formatCode>
                      <c:ptCount val="6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'COVID-19'!$E$269:$E$334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  <c:pt idx="65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'COVID-19'!$A$269:$A$334</c15:sqref>
                        </c15:formulaRef>
                      </c:ext>
                    </c:extLst>
                    <c:numCache>
                      <c:formatCode>m/d/yyyy</c:formatCode>
                      <c:ptCount val="6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'COVID-19'!$F$269:$F$334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'COVID-19'!$A$269:$A$334</c:f>
              <c:numCache>
                <c:formatCode>m/d/yyyy</c:formatCode>
                <c:ptCount val="66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</c:numCache>
            </c:numRef>
          </c:cat>
          <c:val>
            <c:numRef>
              <c:f>'COVID-19'!$D$269:$D$334</c:f>
              <c:numCache>
                <c:formatCode>General</c:formatCode>
                <c:ptCount val="66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  <c:pt idx="50">
                  <c:v>14</c:v>
                </c:pt>
                <c:pt idx="51">
                  <c:v>9</c:v>
                </c:pt>
                <c:pt idx="52">
                  <c:v>8</c:v>
                </c:pt>
                <c:pt idx="53">
                  <c:v>12</c:v>
                </c:pt>
                <c:pt idx="54">
                  <c:v>12</c:v>
                </c:pt>
                <c:pt idx="55">
                  <c:v>13</c:v>
                </c:pt>
                <c:pt idx="56">
                  <c:v>13</c:v>
                </c:pt>
                <c:pt idx="57">
                  <c:v>12</c:v>
                </c:pt>
                <c:pt idx="58">
                  <c:v>12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10</c:v>
                </c:pt>
                <c:pt idx="63">
                  <c:v>9</c:v>
                </c:pt>
                <c:pt idx="64">
                  <c:v>6</c:v>
                </c:pt>
                <c:pt idx="65">
                  <c:v>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'COVID-19'!$A$269:$A$334</c:f>
              <c:numCache>
                <c:formatCode>m/d/yyyy</c:formatCode>
                <c:ptCount val="66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</c:numCache>
            </c:numRef>
          </c:cat>
          <c:val>
            <c:numRef>
              <c:f>'COVID-19'!$E$269:$E$334</c:f>
              <c:numCache>
                <c:formatCode>General</c:formatCode>
                <c:ptCount val="6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3</c:v>
                </c:pt>
                <c:pt idx="61">
                  <c:v>4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'COVID-19'!$A$269:$A$334</c15:sqref>
                        </c15:formulaRef>
                      </c:ext>
                    </c:extLst>
                    <c:numCache>
                      <c:formatCode>m/d/yyyy</c:formatCode>
                      <c:ptCount val="6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'COVID-19'!$B$269:$B$334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  <c:pt idx="62">
                        <c:v>1861</c:v>
                      </c:pt>
                      <c:pt idx="63">
                        <c:v>1868</c:v>
                      </c:pt>
                      <c:pt idx="64">
                        <c:v>1873</c:v>
                      </c:pt>
                      <c:pt idx="65">
                        <c:v>1884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'COVID-19'!$A$269:$A$334</c15:sqref>
                        </c15:formulaRef>
                      </c:ext>
                    </c:extLst>
                    <c:numCache>
                      <c:formatCode>m/d/yyyy</c:formatCode>
                      <c:ptCount val="6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'COVID-19'!$C$269:$C$334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7</c:v>
                      </c:pt>
                      <c:pt idx="63">
                        <c:v>7</c:v>
                      </c:pt>
                      <c:pt idx="64">
                        <c:v>5</c:v>
                      </c:pt>
                      <c:pt idx="65">
                        <c:v>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'COVID-19'!$A$269:$A$334</c15:sqref>
                        </c15:formulaRef>
                      </c:ext>
                    </c:extLst>
                    <c:numCache>
                      <c:formatCode>m/d/yyyy</c:formatCode>
                      <c:ptCount val="6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'COVID-19'!$F$269:$F$334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'COVID-19'!$A$269:$A$334</c:f>
              <c:numCache>
                <c:formatCode>m/d/yyyy</c:formatCode>
                <c:ptCount val="66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</c:numCache>
            </c:numRef>
          </c:cat>
          <c:val>
            <c:numRef>
              <c:f>'COVID-19'!$B$269:$B$334</c:f>
              <c:numCache>
                <c:formatCode>General</c:formatCode>
                <c:ptCount val="66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  <c:pt idx="50">
                  <c:v>1745</c:v>
                </c:pt>
                <c:pt idx="51">
                  <c:v>1762</c:v>
                </c:pt>
                <c:pt idx="52">
                  <c:v>1779</c:v>
                </c:pt>
                <c:pt idx="53">
                  <c:v>1791</c:v>
                </c:pt>
                <c:pt idx="54">
                  <c:v>1800</c:v>
                </c:pt>
                <c:pt idx="55">
                  <c:v>1807</c:v>
                </c:pt>
                <c:pt idx="56">
                  <c:v>1816</c:v>
                </c:pt>
                <c:pt idx="57">
                  <c:v>1826</c:v>
                </c:pt>
                <c:pt idx="58">
                  <c:v>1837</c:v>
                </c:pt>
                <c:pt idx="59">
                  <c:v>1850</c:v>
                </c:pt>
                <c:pt idx="60">
                  <c:v>1853</c:v>
                </c:pt>
                <c:pt idx="61">
                  <c:v>1854</c:v>
                </c:pt>
                <c:pt idx="62">
                  <c:v>1861</c:v>
                </c:pt>
                <c:pt idx="63">
                  <c:v>1868</c:v>
                </c:pt>
                <c:pt idx="64">
                  <c:v>1873</c:v>
                </c:pt>
                <c:pt idx="65">
                  <c:v>1884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'COVID-19'!$A$269:$A$334</c15:sqref>
                        </c15:formulaRef>
                      </c:ext>
                    </c:extLst>
                    <c:numCache>
                      <c:formatCode>m/d/yyyy</c:formatCode>
                      <c:ptCount val="6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'COVID-19'!$C$269:$C$334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7</c:v>
                      </c:pt>
                      <c:pt idx="63">
                        <c:v>7</c:v>
                      </c:pt>
                      <c:pt idx="64">
                        <c:v>5</c:v>
                      </c:pt>
                      <c:pt idx="65">
                        <c:v>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'COVID-19'!$A$269:$A$334</c15:sqref>
                        </c15:formulaRef>
                      </c:ext>
                    </c:extLst>
                    <c:numCache>
                      <c:formatCode>m/d/yyyy</c:formatCode>
                      <c:ptCount val="6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'COVID-19'!$D$269:$D$334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  <c:pt idx="62">
                        <c:v>10</c:v>
                      </c:pt>
                      <c:pt idx="63">
                        <c:v>9</c:v>
                      </c:pt>
                      <c:pt idx="64">
                        <c:v>6</c:v>
                      </c:pt>
                      <c:pt idx="65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'COVID-19'!$A$269:$A$334</c15:sqref>
                        </c15:formulaRef>
                      </c:ext>
                    </c:extLst>
                    <c:numCache>
                      <c:formatCode>m/d/yyyy</c:formatCode>
                      <c:ptCount val="6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'COVID-19'!$E$269:$E$334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  <c:pt idx="65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'COVID-19'!$A$269:$A$334</c15:sqref>
                        </c15:formulaRef>
                      </c:ext>
                    </c:extLst>
                    <c:numCache>
                      <c:formatCode>m/d/yyyy</c:formatCode>
                      <c:ptCount val="6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'COVID-19'!$F$269:$F$334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360</xdr:row>
      <xdr:rowOff>9525</xdr:rowOff>
    </xdr:from>
    <xdr:to>
      <xdr:col>11</xdr:col>
      <xdr:colOff>9525</xdr:colOff>
      <xdr:row>382</xdr:row>
      <xdr:rowOff>28575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336</xdr:row>
      <xdr:rowOff>19050</xdr:rowOff>
    </xdr:from>
    <xdr:to>
      <xdr:col>22</xdr:col>
      <xdr:colOff>571501</xdr:colOff>
      <xdr:row>358</xdr:row>
      <xdr:rowOff>38100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336</xdr:row>
      <xdr:rowOff>9525</xdr:rowOff>
    </xdr:from>
    <xdr:to>
      <xdr:col>11</xdr:col>
      <xdr:colOff>19050</xdr:colOff>
      <xdr:row>358</xdr:row>
      <xdr:rowOff>38099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34"/>
  <sheetViews>
    <sheetView tabSelected="1" zoomScaleNormal="100" workbookViewId="0">
      <pane ySplit="3" topLeftCell="A297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  <row r="324" spans="1:6" x14ac:dyDescent="0.25">
      <c r="A324" s="7">
        <v>44221</v>
      </c>
      <c r="B324" s="10">
        <v>1807</v>
      </c>
      <c r="C324" s="6">
        <f t="shared" ref="C324" si="154">SUM(B324-B323)</f>
        <v>7</v>
      </c>
      <c r="D324" s="10">
        <v>13</v>
      </c>
      <c r="E324" s="5">
        <v>3</v>
      </c>
      <c r="F324" s="18">
        <v>16</v>
      </c>
    </row>
    <row r="325" spans="1:6" x14ac:dyDescent="0.25">
      <c r="A325" s="7">
        <v>44222</v>
      </c>
      <c r="B325" s="10">
        <v>1816</v>
      </c>
      <c r="C325" s="6">
        <f t="shared" ref="C325:C331" si="155">SUM(B325-B324)</f>
        <v>9</v>
      </c>
      <c r="D325" s="10">
        <v>13</v>
      </c>
      <c r="E325" s="5">
        <v>2</v>
      </c>
      <c r="F325" s="18">
        <v>16</v>
      </c>
    </row>
    <row r="326" spans="1:6" x14ac:dyDescent="0.25">
      <c r="A326" s="7">
        <v>44223</v>
      </c>
      <c r="B326" s="10">
        <v>1826</v>
      </c>
      <c r="C326" s="6">
        <f t="shared" si="155"/>
        <v>10</v>
      </c>
      <c r="D326" s="10">
        <v>12</v>
      </c>
      <c r="E326" s="5">
        <v>2</v>
      </c>
      <c r="F326" s="18">
        <v>16</v>
      </c>
    </row>
    <row r="327" spans="1:6" x14ac:dyDescent="0.25">
      <c r="A327" s="7">
        <v>44224</v>
      </c>
      <c r="B327" s="10">
        <v>1837</v>
      </c>
      <c r="C327" s="6">
        <f t="shared" si="155"/>
        <v>11</v>
      </c>
      <c r="D327" s="10">
        <v>12</v>
      </c>
      <c r="E327" s="5">
        <v>2</v>
      </c>
      <c r="F327" s="18">
        <v>16</v>
      </c>
    </row>
    <row r="328" spans="1:6" x14ac:dyDescent="0.25">
      <c r="A328" s="7">
        <v>44225</v>
      </c>
      <c r="B328" s="10">
        <v>1850</v>
      </c>
      <c r="C328" s="6">
        <f t="shared" si="155"/>
        <v>13</v>
      </c>
      <c r="D328" s="10">
        <v>9</v>
      </c>
      <c r="E328" s="5">
        <v>2</v>
      </c>
      <c r="F328" s="18">
        <v>16</v>
      </c>
    </row>
    <row r="329" spans="1:6" x14ac:dyDescent="0.25">
      <c r="A329" s="7">
        <v>44226</v>
      </c>
      <c r="B329" s="10">
        <v>1853</v>
      </c>
      <c r="C329" s="6">
        <f t="shared" si="155"/>
        <v>3</v>
      </c>
      <c r="D329" s="10">
        <v>9</v>
      </c>
      <c r="E329" s="5">
        <v>3</v>
      </c>
      <c r="F329" s="18">
        <v>16</v>
      </c>
    </row>
    <row r="330" spans="1:6" x14ac:dyDescent="0.25">
      <c r="A330" s="7">
        <v>44227</v>
      </c>
      <c r="B330" s="10">
        <v>1854</v>
      </c>
      <c r="C330" s="6">
        <f t="shared" si="155"/>
        <v>1</v>
      </c>
      <c r="D330" s="10">
        <v>9</v>
      </c>
      <c r="E330" s="5">
        <v>4</v>
      </c>
      <c r="F330" s="18">
        <v>16</v>
      </c>
    </row>
    <row r="331" spans="1:6" x14ac:dyDescent="0.25">
      <c r="A331" s="7">
        <v>44228</v>
      </c>
      <c r="B331" s="10">
        <v>1861</v>
      </c>
      <c r="C331" s="6">
        <f t="shared" si="155"/>
        <v>7</v>
      </c>
      <c r="D331" s="10">
        <v>10</v>
      </c>
      <c r="E331" s="5">
        <v>3</v>
      </c>
      <c r="F331" s="18">
        <v>16</v>
      </c>
    </row>
    <row r="332" spans="1:6" x14ac:dyDescent="0.25">
      <c r="A332" s="7">
        <v>44229</v>
      </c>
      <c r="B332" s="10">
        <v>1868</v>
      </c>
      <c r="C332" s="6">
        <f t="shared" ref="C332" si="156">SUM(B332-B331)</f>
        <v>7</v>
      </c>
      <c r="D332" s="10">
        <v>9</v>
      </c>
      <c r="E332" s="5">
        <v>3</v>
      </c>
      <c r="F332" s="18">
        <v>16</v>
      </c>
    </row>
    <row r="333" spans="1:6" x14ac:dyDescent="0.25">
      <c r="A333" s="7">
        <v>44230</v>
      </c>
      <c r="B333" s="10">
        <v>1873</v>
      </c>
      <c r="C333" s="6">
        <f t="shared" ref="C333" si="157">SUM(B333-B332)</f>
        <v>5</v>
      </c>
      <c r="D333" s="10">
        <v>6</v>
      </c>
      <c r="E333" s="5">
        <v>3</v>
      </c>
      <c r="F333" s="18">
        <v>16</v>
      </c>
    </row>
    <row r="334" spans="1:6" x14ac:dyDescent="0.25">
      <c r="A334" s="7">
        <v>44231</v>
      </c>
      <c r="B334" s="10">
        <v>1884</v>
      </c>
      <c r="C334" s="6">
        <f t="shared" ref="C334" si="158">SUM(B334-B333)</f>
        <v>11</v>
      </c>
      <c r="D334" s="10">
        <v>5</v>
      </c>
      <c r="E334" s="5">
        <v>2</v>
      </c>
      <c r="F334" s="18">
        <v>16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2021-02-04T15:41:02Z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