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92ECE9F4-D6C1-458A-AE8F-56AFA7F81807}" xr6:coauthVersionLast="46" xr6:coauthVersionMax="46" xr10:uidLastSave="{00000000-0000-0000-0000-000000000000}"/>
  <bookViews>
    <workbookView xWindow="1080" yWindow="1080" windowWidth="21600" windowHeight="14415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3" i="1" l="1"/>
  <c r="C342" i="1"/>
  <c r="C341" i="1"/>
  <c r="C340" i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<sst xmlns="http://schemas.openxmlformats.org/spreadsheetml/2006/main" count="7" uniqueCount="7">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</sst>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'COVID-19'!$A$269:$A$343</c:f>
              <c:numCache>
                <c:formatCode>m/d/yyyy</c:formatCode>
                <c:ptCount val="7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  <c:pt idx="74">
                  <c:v>44240</c:v>
                </c:pt>
              </c:numCache>
            </c:numRef>
          </c:cat>
          <c:val>
            <c:numRef>
              <c:f>'COVID-19'!$C$269:$C$343</c:f>
              <c:numCache>
                <c:formatCode>General</c:formatCode>
                <c:ptCount val="75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  <c:pt idx="64">
                  <c:v>5</c:v>
                </c:pt>
                <c:pt idx="65">
                  <c:v>11</c:v>
                </c:pt>
                <c:pt idx="66">
                  <c:v>8</c:v>
                </c:pt>
                <c:pt idx="67">
                  <c:v>6</c:v>
                </c:pt>
                <c:pt idx="68">
                  <c:v>5</c:v>
                </c:pt>
                <c:pt idx="69">
                  <c:v>8</c:v>
                </c:pt>
                <c:pt idx="70">
                  <c:v>10</c:v>
                </c:pt>
                <c:pt idx="71">
                  <c:v>9</c:v>
                </c:pt>
                <c:pt idx="72">
                  <c:v>6</c:v>
                </c:pt>
                <c:pt idx="73">
                  <c:v>0</c:v>
                </c:pt>
                <c:pt idx="7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  <c:pt idx="72">
                        <c:v>1936</c:v>
                      </c:pt>
                      <c:pt idx="73">
                        <c:v>1936</c:v>
                      </c:pt>
                      <c:pt idx="74">
                        <c:v>1939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  <c:pt idx="72">
                        <c:v>4</c:v>
                      </c:pt>
                      <c:pt idx="73">
                        <c:v>5</c:v>
                      </c:pt>
                      <c:pt idx="74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2</c:v>
                      </c:pt>
                      <c:pt idx="73">
                        <c:v>2</c:v>
                      </c:pt>
                      <c:pt idx="74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  <c:pt idx="73">
                        <c:v>18</c:v>
                      </c:pt>
                      <c:pt idx="74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'COVID-19'!$A$269:$A$343</c:f>
              <c:numCache>
                <c:formatCode>m/d/yyyy</c:formatCode>
                <c:ptCount val="7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  <c:pt idx="74">
                  <c:v>44240</c:v>
                </c:pt>
              </c:numCache>
            </c:numRef>
          </c:cat>
          <c:val>
            <c:numRef>
              <c:f>'COVID-19'!$D$269:$D$343</c:f>
              <c:numCache>
                <c:formatCode>General</c:formatCode>
                <c:ptCount val="7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  <c:pt idx="65">
                  <c:v>5</c:v>
                </c:pt>
                <c:pt idx="66">
                  <c:v>3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7</c:v>
                </c:pt>
                <c:pt idx="71">
                  <c:v>6</c:v>
                </c:pt>
                <c:pt idx="72">
                  <c:v>4</c:v>
                </c:pt>
                <c:pt idx="73">
                  <c:v>5</c:v>
                </c:pt>
                <c:pt idx="74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'COVID-19'!$A$269:$A$343</c:f>
              <c:numCache>
                <c:formatCode>m/d/yyyy</c:formatCode>
                <c:ptCount val="7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  <c:pt idx="74">
                  <c:v>44240</c:v>
                </c:pt>
              </c:numCache>
            </c:numRef>
          </c:cat>
          <c:val>
            <c:numRef>
              <c:f>'COVID-19'!$E$269:$E$343</c:f>
              <c:numCache>
                <c:formatCode>General</c:formatCode>
                <c:ptCount val="7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  <c:pt idx="72">
                        <c:v>1936</c:v>
                      </c:pt>
                      <c:pt idx="73">
                        <c:v>1936</c:v>
                      </c:pt>
                      <c:pt idx="74">
                        <c:v>1939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  <c:pt idx="72">
                        <c:v>6</c:v>
                      </c:pt>
                      <c:pt idx="73">
                        <c:v>0</c:v>
                      </c:pt>
                      <c:pt idx="74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  <c:pt idx="73">
                        <c:v>18</c:v>
                      </c:pt>
                      <c:pt idx="74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'COVID-19'!$A$269:$A$343</c:f>
              <c:numCache>
                <c:formatCode>m/d/yyyy</c:formatCode>
                <c:ptCount val="7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  <c:pt idx="74">
                  <c:v>44240</c:v>
                </c:pt>
              </c:numCache>
            </c:numRef>
          </c:cat>
          <c:val>
            <c:numRef>
              <c:f>'COVID-19'!$B$269:$B$343</c:f>
              <c:numCache>
                <c:formatCode>General</c:formatCode>
                <c:ptCount val="75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  <c:pt idx="64">
                  <c:v>1873</c:v>
                </c:pt>
                <c:pt idx="65">
                  <c:v>1884</c:v>
                </c:pt>
                <c:pt idx="66">
                  <c:v>1892</c:v>
                </c:pt>
                <c:pt idx="67">
                  <c:v>1898</c:v>
                </c:pt>
                <c:pt idx="68">
                  <c:v>1903</c:v>
                </c:pt>
                <c:pt idx="69">
                  <c:v>1911</c:v>
                </c:pt>
                <c:pt idx="70">
                  <c:v>1921</c:v>
                </c:pt>
                <c:pt idx="71">
                  <c:v>1930</c:v>
                </c:pt>
                <c:pt idx="72">
                  <c:v>1936</c:v>
                </c:pt>
                <c:pt idx="73">
                  <c:v>1936</c:v>
                </c:pt>
                <c:pt idx="74">
                  <c:v>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  <c:pt idx="72">
                        <c:v>6</c:v>
                      </c:pt>
                      <c:pt idx="73">
                        <c:v>0</c:v>
                      </c:pt>
                      <c:pt idx="74">
                        <c:v>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  <c:pt idx="72">
                        <c:v>4</c:v>
                      </c:pt>
                      <c:pt idx="73">
                        <c:v>5</c:v>
                      </c:pt>
                      <c:pt idx="74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2</c:v>
                      </c:pt>
                      <c:pt idx="73">
                        <c:v>2</c:v>
                      </c:pt>
                      <c:pt idx="74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'COVID-19'!$A$269:$A$343</c15:sqref>
                        </c15:formulaRef>
                      </c:ext>
                    </c:extLst>
                    <c:numCache>
                      <c:formatCode>m/d/yyyy</c:formatCode>
                      <c:ptCount val="7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'COVID-19'!$F$269:$F$343</c15:sqref>
                        </c15:formulaRef>
                      </c:ext>
                    </c:extLst>
                    <c:numCache>
                      <c:formatCode>General</c:formatCode>
                      <c:ptCount val="7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  <c:pt idx="73">
                        <c:v>18</c:v>
                      </c:pt>
                      <c:pt idx="74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369</xdr:row>
      <xdr:rowOff>19050</xdr:rowOff>
    </xdr:from>
    <xdr:to>
      <xdr:col>11</xdr:col>
      <xdr:colOff>9525</xdr:colOff>
      <xdr:row>391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345</xdr:row>
      <xdr:rowOff>28575</xdr:rowOff>
    </xdr:from>
    <xdr:to>
      <xdr:col>22</xdr:col>
      <xdr:colOff>571501</xdr:colOff>
      <xdr:row>367</xdr:row>
      <xdr:rowOff>47625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345</xdr:row>
      <xdr:rowOff>19050</xdr:rowOff>
    </xdr:from>
    <xdr:to>
      <xdr:col>11</xdr:col>
      <xdr:colOff>19050</xdr:colOff>
      <xdr:row>367</xdr:row>
      <xdr:rowOff>47624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343"/>
  <sheetViews>
    <sheetView tabSelected="1" zoomScaleNormal="100" workbookViewId="0">
      <pane ySplit="3" topLeftCell="A297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  <row r="340" spans="1:6" x14ac:dyDescent="0.25">
      <c r="A340" s="7">
        <v>44237</v>
      </c>
      <c r="B340" s="10">
        <v>1930</v>
      </c>
      <c r="C340" s="6">
        <f t="shared" ref="C340" si="163">SUM(B340-B339)</f>
        <v>9</v>
      </c>
      <c r="D340" s="10">
        <v>6</v>
      </c>
      <c r="E340" s="5">
        <v>2</v>
      </c>
      <c r="F340" s="18">
        <v>17</v>
      </c>
    </row>
    <row r="341" spans="1:6" x14ac:dyDescent="0.25">
      <c r="A341" s="7">
        <v>44238</v>
      </c>
      <c r="B341" s="10">
        <v>1936</v>
      </c>
      <c r="C341" s="6">
        <f t="shared" ref="C341" si="164">SUM(B341-B340)</f>
        <v>6</v>
      </c>
      <c r="D341" s="10">
        <v>4</v>
      </c>
      <c r="E341" s="5">
        <v>2</v>
      </c>
      <c r="F341" s="18">
        <v>17</v>
      </c>
    </row>
    <row r="342" spans="1:6" x14ac:dyDescent="0.25">
      <c r="A342" s="7">
        <v>44239</v>
      </c>
      <c r="B342" s="10">
        <v>1936</v>
      </c>
      <c r="C342" s="6">
        <f t="shared" ref="C342" si="165">SUM(B342-B341)</f>
        <v>0</v>
      </c>
      <c r="D342" s="10">
        <v>5</v>
      </c>
      <c r="E342" s="5">
        <v>2</v>
      </c>
      <c r="F342" s="18">
        <v>18</v>
      </c>
    </row>
    <row r="343" spans="1:6" x14ac:dyDescent="0.25">
      <c r="A343" s="7">
        <v>44240</v>
      </c>
      <c r="B343" s="10">
        <v>1939</v>
      </c>
      <c r="C343" s="6">
        <f t="shared" ref="C343" si="166">SUM(B343-B342)</f>
        <v>3</v>
      </c>
      <c r="D343" s="10">
        <v>6</v>
      </c>
      <c r="E343" s="5">
        <v>2</v>
      </c>
      <c r="F343" s="18">
        <v>18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2021-02-13T17:43:38Z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