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2" i="9" l="1"/>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<sst xmlns="http://schemas.openxmlformats.org/spreadsheetml/2006/main" count="398" uniqueCount="247">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</sst>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31db6de3efea4f94"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education'!$E$4:$E$92</c:f>
              <c:numCache>
                <c:formatCode>0.0%</c:formatCode>
                <c:ptCount val="89"/>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3.7804270199999997E-2</c:v>
                </c:pt>
                <c:pt idx="85">
                  <c:v>3.9127557399999999E-2</c:v>
                </c:pt>
                <c:pt idx="86">
                  <c:v>4.3198437300000003E-2</c:v>
                </c:pt>
                <c:pt idx="87">
                  <c:v>4.9868850900000004E-2</c:v>
                </c:pt>
                <c:pt idx="88">
                  <c:v>5.5914994399999994E-2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education'!$D$4:$D$92</c:f>
              <c:numCache>
                <c:formatCode>0.0%</c:formatCode>
                <c:ptCount val="89"/>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7.3247532099999998E-2</c:v>
                </c:pt>
                <c:pt idx="85">
                  <c:v>7.5092742599999998E-2</c:v>
                </c:pt>
                <c:pt idx="86">
                  <c:v>7.5517665799999995E-2</c:v>
                </c:pt>
                <c:pt idx="87">
                  <c:v>8.1307442600000002E-2</c:v>
                </c:pt>
                <c:pt idx="88">
                  <c:v>9.3778116499999994E-2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Discharges'!$A$4:$A$254</c:f>
              <c:strCache>
                <c:ptCount val="24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strCache>
            </c:strRef>
          </c:cat>
          <c:val>
            <c:numRef>
              <c:f>'Table 4 - Delayed Discharges'!$C$4:$C$254</c:f>
              <c:numCache>
                <c:formatCode>_(* #,##0_);_(* \(#,##0\);_(* "-"??_);_(@_)</c:formatCode>
                <c:ptCount val="25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'Table 5 - Testing'!$M$174:$M$301</c:f>
              <c:numCache>
                <c:formatCode>0.0%</c:formatCode>
                <c:ptCount val="128"/>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'Table 5 - Testing'!$R$174:$R$301</c:f>
              <c:numCache>
                <c:formatCode>_-* #,##0_-;\-* #,##0_-;_-* "-"??_-;_-@_-</c:formatCode>
                <c:ptCount val="128"/>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Workforce'!$B$117:$B$154</c:f>
              <c:numCache>
                <c:formatCode>#,##0</c:formatCode>
                <c:ptCount val="3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Workforce'!$C$117:$C$154</c:f>
              <c:numCache>
                <c:formatCode>#,##0</c:formatCode>
                <c:ptCount val="3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Workforce'!$D$117:$D$154</c:f>
              <c:numCache>
                <c:formatCode>#,##0</c:formatCode>
                <c:ptCount val="3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13</xdr:col>
      <xdr:colOff>228600</xdr:colOff>
      <xdr:row>26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election activeCell="B1" sqref="B1"/>
    </sheetView>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194</v>
      </c>
    </row>
    <row r="7" spans="2:3" ht="30.6" customHeight="1" x14ac:dyDescent="0.25">
      <c r="B7" s="21" t="s">
        <v>60</v>
      </c>
      <c r="C7" s="33" t="s">
        <v>108</v>
      </c>
    </row>
    <row r="8" spans="2:3" ht="30.6" customHeight="1" x14ac:dyDescent="0.25">
      <c r="B8" s="21" t="s">
        <v>26</v>
      </c>
      <c r="C8" s="35" t="s">
        <v>210</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195</v>
      </c>
    </row>
    <row r="17" spans="2:3" ht="30.6" customHeight="1" x14ac:dyDescent="0.25">
      <c r="B17" s="21" t="s">
        <v>24</v>
      </c>
      <c r="C17" s="33" t="s">
        <v>196</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1" customFormat="1" ht="30.6" customHeight="1" x14ac:dyDescent="0.25">
      <c r="B22" s="414" t="s">
        <v>222</v>
      </c>
      <c r="C22" s="413"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197</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198</v>
      </c>
    </row>
    <row r="35" spans="2:3" ht="38.25" x14ac:dyDescent="0.25">
      <c r="B35" s="129" t="s">
        <v>24</v>
      </c>
      <c r="C35" s="131" t="s">
        <v>199</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2" sqref="A22"/>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A31" sqref="A31"/>
    </sheetView>
  </sheetViews>
  <sheetFormatPr defaultRowHeight="15" x14ac:dyDescent="0.25"/>
  <cols>
    <col min="2" max="2" width="9.140625" style="409"/>
  </cols>
  <sheetData>
    <row r="1" spans="1:2" x14ac:dyDescent="0.25">
      <c r="B1" s="410">
        <v>0.05</v>
      </c>
    </row>
    <row r="2" spans="1:2" x14ac:dyDescent="0.25">
      <c r="A2" s="63"/>
      <c r="B2" s="410">
        <v>0.05</v>
      </c>
    </row>
    <row r="3" spans="1:2" x14ac:dyDescent="0.25">
      <c r="A3" s="63"/>
      <c r="B3" s="410">
        <v>0.05</v>
      </c>
    </row>
    <row r="4" spans="1:2" x14ac:dyDescent="0.25">
      <c r="A4" s="63"/>
      <c r="B4" s="410">
        <v>0.05</v>
      </c>
    </row>
    <row r="5" spans="1:2" x14ac:dyDescent="0.25">
      <c r="A5" s="63"/>
      <c r="B5" s="410">
        <v>0.05</v>
      </c>
    </row>
    <row r="6" spans="1:2" x14ac:dyDescent="0.25">
      <c r="A6" s="63"/>
      <c r="B6" s="410">
        <v>0.05</v>
      </c>
    </row>
    <row r="7" spans="1:2" x14ac:dyDescent="0.25">
      <c r="A7" s="63"/>
      <c r="B7" s="410">
        <v>0.05</v>
      </c>
    </row>
    <row r="8" spans="1:2" x14ac:dyDescent="0.25">
      <c r="A8" s="63"/>
      <c r="B8" s="410">
        <v>0.05</v>
      </c>
    </row>
    <row r="9" spans="1:2" x14ac:dyDescent="0.25">
      <c r="A9" s="63"/>
      <c r="B9" s="410">
        <v>0.05</v>
      </c>
    </row>
    <row r="10" spans="1:2" x14ac:dyDescent="0.25">
      <c r="A10" s="63"/>
      <c r="B10" s="410">
        <v>0.05</v>
      </c>
    </row>
    <row r="11" spans="1:2" x14ac:dyDescent="0.25">
      <c r="A11" s="63"/>
      <c r="B11" s="410">
        <v>0.05</v>
      </c>
    </row>
    <row r="12" spans="1:2" x14ac:dyDescent="0.25">
      <c r="A12" s="63"/>
      <c r="B12" s="410">
        <v>0.05</v>
      </c>
    </row>
    <row r="13" spans="1:2" x14ac:dyDescent="0.25">
      <c r="A13" s="63"/>
      <c r="B13" s="410">
        <v>0.05</v>
      </c>
    </row>
    <row r="14" spans="1:2" x14ac:dyDescent="0.25">
      <c r="A14" s="63"/>
      <c r="B14" s="410">
        <v>0.05</v>
      </c>
    </row>
    <row r="15" spans="1:2" x14ac:dyDescent="0.25">
      <c r="A15" s="63"/>
      <c r="B15" s="410">
        <v>0.05</v>
      </c>
    </row>
    <row r="16" spans="1:2" x14ac:dyDescent="0.25">
      <c r="A16" s="63"/>
      <c r="B16" s="410">
        <v>0.05</v>
      </c>
    </row>
    <row r="17" spans="1:2" x14ac:dyDescent="0.25">
      <c r="A17" s="63"/>
      <c r="B17" s="410">
        <v>0.05</v>
      </c>
    </row>
    <row r="18" spans="1:2" x14ac:dyDescent="0.25">
      <c r="A18" s="63"/>
      <c r="B18" s="410">
        <v>0.05</v>
      </c>
    </row>
    <row r="19" spans="1:2" x14ac:dyDescent="0.25">
      <c r="A19" s="63"/>
      <c r="B19" s="410">
        <v>0.05</v>
      </c>
    </row>
    <row r="20" spans="1:2" x14ac:dyDescent="0.25">
      <c r="A20" s="63"/>
      <c r="B20" s="410">
        <v>0.05</v>
      </c>
    </row>
    <row r="21" spans="1:2" x14ac:dyDescent="0.25">
      <c r="A21" s="63"/>
      <c r="B21" s="410">
        <v>0.05</v>
      </c>
    </row>
    <row r="22" spans="1:2" x14ac:dyDescent="0.25">
      <c r="A22" s="63"/>
      <c r="B22" s="410">
        <v>0.05</v>
      </c>
    </row>
    <row r="23" spans="1:2" x14ac:dyDescent="0.25">
      <c r="A23" s="63"/>
      <c r="B23" s="410">
        <v>0.05</v>
      </c>
    </row>
    <row r="24" spans="1:2" x14ac:dyDescent="0.25">
      <c r="A24" s="63"/>
      <c r="B24" s="410">
        <v>0.05</v>
      </c>
    </row>
    <row r="25" spans="1:2" x14ac:dyDescent="0.25">
      <c r="A25" s="63"/>
      <c r="B25" s="410">
        <v>0.05</v>
      </c>
    </row>
    <row r="26" spans="1:2" x14ac:dyDescent="0.25">
      <c r="A26" s="63"/>
      <c r="B26" s="410">
        <v>0.05</v>
      </c>
    </row>
    <row r="27" spans="1:2" x14ac:dyDescent="0.25">
      <c r="A27" s="63"/>
      <c r="B27" s="410">
        <v>0.05</v>
      </c>
    </row>
    <row r="28" spans="1:2" x14ac:dyDescent="0.25">
      <c r="A28" s="63"/>
      <c r="B28" s="410">
        <v>0.05</v>
      </c>
    </row>
    <row r="29" spans="1:2" x14ac:dyDescent="0.25">
      <c r="A29" s="63"/>
      <c r="B29" s="410">
        <v>0.05</v>
      </c>
    </row>
    <row r="30" spans="1:2" x14ac:dyDescent="0.25">
      <c r="A30" s="63"/>
      <c r="B30" s="410">
        <v>0.05</v>
      </c>
    </row>
    <row r="31" spans="1:2" x14ac:dyDescent="0.25">
      <c r="A31" s="63"/>
      <c r="B31" s="410">
        <v>0.05</v>
      </c>
    </row>
    <row r="32" spans="1:2" x14ac:dyDescent="0.25">
      <c r="A32" s="63"/>
      <c r="B32" s="410">
        <v>0.05</v>
      </c>
    </row>
    <row r="33" spans="1:2" x14ac:dyDescent="0.25">
      <c r="A33" s="63"/>
      <c r="B33" s="410">
        <v>0.05</v>
      </c>
    </row>
    <row r="34" spans="1:2" x14ac:dyDescent="0.25">
      <c r="A34" s="63"/>
      <c r="B34" s="410">
        <v>0.05</v>
      </c>
    </row>
    <row r="35" spans="1:2" x14ac:dyDescent="0.25">
      <c r="A35" s="63"/>
      <c r="B35" s="410">
        <v>0.05</v>
      </c>
    </row>
    <row r="36" spans="1:2" x14ac:dyDescent="0.25">
      <c r="A36" s="63"/>
      <c r="B36" s="410">
        <v>0.05</v>
      </c>
    </row>
    <row r="37" spans="1:2" x14ac:dyDescent="0.25">
      <c r="A37" s="63"/>
      <c r="B37" s="410">
        <v>0.05</v>
      </c>
    </row>
    <row r="38" spans="1:2" x14ac:dyDescent="0.25">
      <c r="A38" s="63"/>
      <c r="B38" s="410">
        <v>0.05</v>
      </c>
    </row>
    <row r="39" spans="1:2" x14ac:dyDescent="0.25">
      <c r="A39" s="63"/>
      <c r="B39" s="410">
        <v>0.05</v>
      </c>
    </row>
    <row r="40" spans="1:2" x14ac:dyDescent="0.25">
      <c r="A40" s="63"/>
      <c r="B40" s="410">
        <v>0.05</v>
      </c>
    </row>
    <row r="41" spans="1:2" x14ac:dyDescent="0.25">
      <c r="A41" s="63"/>
      <c r="B41" s="410">
        <v>0.05</v>
      </c>
    </row>
    <row r="42" spans="1:2" x14ac:dyDescent="0.25">
      <c r="A42" s="63"/>
      <c r="B42" s="410">
        <v>0.05</v>
      </c>
    </row>
    <row r="43" spans="1:2" x14ac:dyDescent="0.25">
      <c r="A43" s="63"/>
      <c r="B43" s="410">
        <v>0.05</v>
      </c>
    </row>
    <row r="44" spans="1:2" x14ac:dyDescent="0.25">
      <c r="A44" s="63"/>
      <c r="B44" s="410">
        <v>0.05</v>
      </c>
    </row>
    <row r="45" spans="1:2" x14ac:dyDescent="0.25">
      <c r="A45" s="63"/>
      <c r="B45" s="410">
        <v>0.05</v>
      </c>
    </row>
    <row r="46" spans="1:2" x14ac:dyDescent="0.25">
      <c r="A46" s="63"/>
      <c r="B46" s="410">
        <v>0.05</v>
      </c>
    </row>
    <row r="47" spans="1:2" x14ac:dyDescent="0.25">
      <c r="A47" s="63"/>
      <c r="B47" s="410">
        <v>0.05</v>
      </c>
    </row>
    <row r="48" spans="1:2" x14ac:dyDescent="0.25">
      <c r="A48" s="63"/>
      <c r="B48" s="410">
        <v>0.05</v>
      </c>
    </row>
    <row r="49" spans="1:2" x14ac:dyDescent="0.25">
      <c r="A49" s="63"/>
      <c r="B49" s="410">
        <v>0.05</v>
      </c>
    </row>
    <row r="50" spans="1:2" x14ac:dyDescent="0.25">
      <c r="A50" s="63"/>
      <c r="B50" s="410">
        <v>0.05</v>
      </c>
    </row>
    <row r="51" spans="1:2" x14ac:dyDescent="0.25">
      <c r="A51" s="63"/>
      <c r="B51" s="410">
        <v>0.05</v>
      </c>
    </row>
    <row r="52" spans="1:2" x14ac:dyDescent="0.25">
      <c r="A52" s="63"/>
      <c r="B52" s="410">
        <v>0.05</v>
      </c>
    </row>
    <row r="53" spans="1:2" x14ac:dyDescent="0.25">
      <c r="A53" s="63"/>
      <c r="B53" s="410">
        <v>0.05</v>
      </c>
    </row>
    <row r="54" spans="1:2" x14ac:dyDescent="0.25">
      <c r="A54" s="63"/>
      <c r="B54" s="410">
        <v>0.05</v>
      </c>
    </row>
    <row r="55" spans="1:2" x14ac:dyDescent="0.25">
      <c r="A55" s="63"/>
      <c r="B55" s="410">
        <v>0.05</v>
      </c>
    </row>
    <row r="56" spans="1:2" x14ac:dyDescent="0.25">
      <c r="A56" s="63"/>
      <c r="B56" s="410">
        <v>0.05</v>
      </c>
    </row>
    <row r="57" spans="1:2" x14ac:dyDescent="0.25">
      <c r="A57" s="63"/>
      <c r="B57" s="410">
        <v>0.05</v>
      </c>
    </row>
    <row r="58" spans="1:2" x14ac:dyDescent="0.25">
      <c r="A58" s="63"/>
      <c r="B58" s="410">
        <v>0.05</v>
      </c>
    </row>
    <row r="59" spans="1:2" x14ac:dyDescent="0.25">
      <c r="A59" s="63"/>
      <c r="B59" s="410">
        <v>0.05</v>
      </c>
    </row>
    <row r="60" spans="1:2" x14ac:dyDescent="0.25">
      <c r="A60" s="63"/>
      <c r="B60" s="410">
        <v>0.05</v>
      </c>
    </row>
    <row r="61" spans="1:2" x14ac:dyDescent="0.25">
      <c r="A61" s="63"/>
      <c r="B61" s="410">
        <v>0.05</v>
      </c>
    </row>
    <row r="62" spans="1:2" x14ac:dyDescent="0.25">
      <c r="A62" s="63"/>
      <c r="B62" s="410">
        <v>0.05</v>
      </c>
    </row>
    <row r="63" spans="1:2" x14ac:dyDescent="0.25">
      <c r="A63" s="63"/>
      <c r="B63" s="410">
        <v>0.05</v>
      </c>
    </row>
    <row r="64" spans="1:2" x14ac:dyDescent="0.25">
      <c r="A64" s="63"/>
      <c r="B64" s="410">
        <v>0.05</v>
      </c>
    </row>
    <row r="65" spans="1:2" x14ac:dyDescent="0.25">
      <c r="A65" s="63"/>
      <c r="B65" s="410">
        <v>0.05</v>
      </c>
    </row>
    <row r="66" spans="1:2" x14ac:dyDescent="0.25">
      <c r="A66" s="63"/>
      <c r="B66" s="410">
        <v>0.05</v>
      </c>
    </row>
    <row r="67" spans="1:2" x14ac:dyDescent="0.25">
      <c r="A67" s="63"/>
      <c r="B67" s="410">
        <v>0.05</v>
      </c>
    </row>
    <row r="68" spans="1:2" x14ac:dyDescent="0.25">
      <c r="A68" s="63"/>
      <c r="B68" s="410">
        <v>0.05</v>
      </c>
    </row>
    <row r="69" spans="1:2" x14ac:dyDescent="0.25">
      <c r="A69" s="63"/>
      <c r="B69" s="410">
        <v>0.05</v>
      </c>
    </row>
    <row r="70" spans="1:2" x14ac:dyDescent="0.25">
      <c r="A70" s="63"/>
      <c r="B70" s="410">
        <v>0.05</v>
      </c>
    </row>
    <row r="71" spans="1:2" x14ac:dyDescent="0.25">
      <c r="A71" s="63"/>
      <c r="B71" s="410">
        <v>0.05</v>
      </c>
    </row>
    <row r="72" spans="1:2" x14ac:dyDescent="0.25">
      <c r="A72" s="63"/>
      <c r="B72" s="410">
        <v>0.05</v>
      </c>
    </row>
    <row r="73" spans="1:2" x14ac:dyDescent="0.25">
      <c r="A73" s="63"/>
      <c r="B73" s="410">
        <v>0.05</v>
      </c>
    </row>
    <row r="74" spans="1:2" x14ac:dyDescent="0.25">
      <c r="A74" s="63"/>
      <c r="B74" s="410">
        <v>0.05</v>
      </c>
    </row>
    <row r="75" spans="1:2" x14ac:dyDescent="0.25">
      <c r="A75" s="63"/>
      <c r="B75" s="410">
        <v>0.05</v>
      </c>
    </row>
    <row r="76" spans="1:2" x14ac:dyDescent="0.25">
      <c r="A76" s="63"/>
      <c r="B76" s="410">
        <v>0.05</v>
      </c>
    </row>
    <row r="77" spans="1:2" x14ac:dyDescent="0.25">
      <c r="A77" s="63"/>
      <c r="B77" s="410">
        <v>0.05</v>
      </c>
    </row>
    <row r="78" spans="1:2" x14ac:dyDescent="0.25">
      <c r="A78" s="63"/>
      <c r="B78" s="410">
        <v>0.05</v>
      </c>
    </row>
    <row r="79" spans="1:2" x14ac:dyDescent="0.25">
      <c r="A79" s="63"/>
      <c r="B79" s="410">
        <v>0.05</v>
      </c>
    </row>
    <row r="80" spans="1:2" x14ac:dyDescent="0.25">
      <c r="A80" s="63"/>
      <c r="B80" s="410">
        <v>0.05</v>
      </c>
    </row>
    <row r="81" spans="1:2" x14ac:dyDescent="0.25">
      <c r="A81" s="63"/>
      <c r="B81" s="410">
        <v>0.05</v>
      </c>
    </row>
    <row r="82" spans="1:2" x14ac:dyDescent="0.25">
      <c r="A82" s="63"/>
      <c r="B82" s="410">
        <v>0.05</v>
      </c>
    </row>
    <row r="83" spans="1:2" x14ac:dyDescent="0.25">
      <c r="A83" s="63"/>
      <c r="B83" s="410">
        <v>0.05</v>
      </c>
    </row>
    <row r="84" spans="1:2" x14ac:dyDescent="0.25">
      <c r="A84" s="63"/>
      <c r="B84" s="410">
        <v>0.05</v>
      </c>
    </row>
    <row r="85" spans="1:2" x14ac:dyDescent="0.25">
      <c r="A85" s="63"/>
      <c r="B85" s="410">
        <v>0.05</v>
      </c>
    </row>
    <row r="86" spans="1:2" x14ac:dyDescent="0.25">
      <c r="A86" s="63"/>
      <c r="B86" s="410">
        <v>0.05</v>
      </c>
    </row>
    <row r="87" spans="1:2" x14ac:dyDescent="0.25">
      <c r="A87" s="63"/>
      <c r="B87" s="410">
        <v>0.05</v>
      </c>
    </row>
    <row r="88" spans="1:2" x14ac:dyDescent="0.25">
      <c r="A88" s="63"/>
      <c r="B88" s="410">
        <v>0.05</v>
      </c>
    </row>
    <row r="89" spans="1:2" x14ac:dyDescent="0.25">
      <c r="A89" s="63"/>
      <c r="B89" s="410">
        <v>0.05</v>
      </c>
    </row>
    <row r="90" spans="1:2" x14ac:dyDescent="0.25">
      <c r="A90" s="63"/>
      <c r="B90" s="410">
        <v>0.05</v>
      </c>
    </row>
    <row r="91" spans="1:2" x14ac:dyDescent="0.25">
      <c r="A91" s="63"/>
      <c r="B91" s="410">
        <v>0.05</v>
      </c>
    </row>
    <row r="92" spans="1:2" x14ac:dyDescent="0.25">
      <c r="A92" s="63"/>
      <c r="B92" s="410">
        <v>0.05</v>
      </c>
    </row>
    <row r="93" spans="1:2" x14ac:dyDescent="0.25">
      <c r="A93" s="63"/>
      <c r="B93" s="410">
        <v>0.05</v>
      </c>
    </row>
    <row r="94" spans="1:2" x14ac:dyDescent="0.25">
      <c r="A94" s="63"/>
      <c r="B94" s="410">
        <v>0.05</v>
      </c>
    </row>
    <row r="95" spans="1:2" x14ac:dyDescent="0.25">
      <c r="A95" s="63"/>
      <c r="B95" s="410">
        <v>0.05</v>
      </c>
    </row>
    <row r="96" spans="1:2" x14ac:dyDescent="0.25">
      <c r="A96" s="63"/>
      <c r="B96" s="410">
        <v>0.05</v>
      </c>
    </row>
    <row r="97" spans="1:2" x14ac:dyDescent="0.25">
      <c r="A97" s="63"/>
      <c r="B97" s="410">
        <v>0.05</v>
      </c>
    </row>
    <row r="98" spans="1:2" x14ac:dyDescent="0.25">
      <c r="A98" s="63"/>
      <c r="B98" s="410">
        <v>0.05</v>
      </c>
    </row>
    <row r="99" spans="1:2" x14ac:dyDescent="0.25">
      <c r="A99" s="63"/>
      <c r="B99" s="410">
        <v>0.05</v>
      </c>
    </row>
    <row r="100" spans="1:2" x14ac:dyDescent="0.25">
      <c r="A100" s="63"/>
      <c r="B100" s="410">
        <v>0.05</v>
      </c>
    </row>
    <row r="101" spans="1:2" x14ac:dyDescent="0.25">
      <c r="A101" s="63"/>
      <c r="B101" s="410">
        <v>0.05</v>
      </c>
    </row>
    <row r="102" spans="1:2" x14ac:dyDescent="0.25">
      <c r="A102" s="63"/>
      <c r="B102" s="410">
        <v>0.05</v>
      </c>
    </row>
    <row r="103" spans="1:2" x14ac:dyDescent="0.25">
      <c r="A103" s="63"/>
      <c r="B103" s="410">
        <v>0.05</v>
      </c>
    </row>
    <row r="104" spans="1:2" x14ac:dyDescent="0.25">
      <c r="A104" s="63"/>
      <c r="B104" s="410">
        <v>0.05</v>
      </c>
    </row>
    <row r="105" spans="1:2" x14ac:dyDescent="0.25">
      <c r="A105" s="63"/>
      <c r="B105" s="410">
        <v>0.05</v>
      </c>
    </row>
    <row r="106" spans="1:2" x14ac:dyDescent="0.25">
      <c r="A106" s="63"/>
      <c r="B106" s="410">
        <v>0.05</v>
      </c>
    </row>
    <row r="107" spans="1:2" x14ac:dyDescent="0.25">
      <c r="A107" s="63"/>
      <c r="B107" s="410">
        <v>0.05</v>
      </c>
    </row>
    <row r="108" spans="1:2" x14ac:dyDescent="0.25">
      <c r="A108" s="63"/>
      <c r="B108" s="410">
        <v>0.05</v>
      </c>
    </row>
    <row r="109" spans="1:2" x14ac:dyDescent="0.25">
      <c r="A109" s="63"/>
      <c r="B109" s="410">
        <v>0.05</v>
      </c>
    </row>
    <row r="110" spans="1:2" x14ac:dyDescent="0.25">
      <c r="A110" s="63"/>
      <c r="B110" s="410">
        <v>0.05</v>
      </c>
    </row>
    <row r="111" spans="1:2" x14ac:dyDescent="0.25">
      <c r="A111" s="63"/>
      <c r="B111" s="410">
        <v>0.05</v>
      </c>
    </row>
    <row r="112" spans="1:2" x14ac:dyDescent="0.25">
      <c r="A112" s="63"/>
      <c r="B112" s="410">
        <v>0.05</v>
      </c>
    </row>
    <row r="113" spans="1:2" x14ac:dyDescent="0.25">
      <c r="A113" s="63"/>
      <c r="B113" s="410">
        <v>0.05</v>
      </c>
    </row>
    <row r="114" spans="1:2" x14ac:dyDescent="0.25">
      <c r="A114" s="63"/>
      <c r="B114" s="410">
        <v>0.05</v>
      </c>
    </row>
    <row r="115" spans="1:2" x14ac:dyDescent="0.25">
      <c r="A115" s="63"/>
      <c r="B115" s="410">
        <v>0.05</v>
      </c>
    </row>
    <row r="116" spans="1:2" x14ac:dyDescent="0.25">
      <c r="A116" s="63"/>
      <c r="B116" s="410">
        <v>0.05</v>
      </c>
    </row>
    <row r="117" spans="1:2" x14ac:dyDescent="0.25">
      <c r="A117" s="63"/>
      <c r="B117" s="410">
        <v>0.05</v>
      </c>
    </row>
    <row r="118" spans="1:2" x14ac:dyDescent="0.25">
      <c r="A118" s="63"/>
      <c r="B118" s="410">
        <v>0.05</v>
      </c>
    </row>
    <row r="119" spans="1:2" x14ac:dyDescent="0.25">
      <c r="A119" s="63"/>
      <c r="B119" s="410">
        <v>0.05</v>
      </c>
    </row>
    <row r="120" spans="1:2" x14ac:dyDescent="0.25">
      <c r="A120" s="63"/>
      <c r="B120" s="410">
        <v>0.05</v>
      </c>
    </row>
    <row r="121" spans="1:2" x14ac:dyDescent="0.25">
      <c r="A121" s="63"/>
      <c r="B121" s="410">
        <v>0.05</v>
      </c>
    </row>
    <row r="122" spans="1:2" x14ac:dyDescent="0.25">
      <c r="A122" s="63"/>
      <c r="B122" s="410">
        <v>0.05</v>
      </c>
    </row>
    <row r="123" spans="1:2" x14ac:dyDescent="0.25">
      <c r="A123" s="63"/>
      <c r="B123" s="410">
        <v>0.05</v>
      </c>
    </row>
    <row r="124" spans="1:2" x14ac:dyDescent="0.25">
      <c r="A124" s="63"/>
      <c r="B124" s="410">
        <v>0.05</v>
      </c>
    </row>
    <row r="125" spans="1:2" x14ac:dyDescent="0.25">
      <c r="A125" s="63"/>
      <c r="B125" s="410">
        <v>0.05</v>
      </c>
    </row>
    <row r="126" spans="1:2" x14ac:dyDescent="0.25">
      <c r="A126" s="63"/>
      <c r="B126" s="410">
        <v>0.05</v>
      </c>
    </row>
    <row r="127" spans="1:2" x14ac:dyDescent="0.25">
      <c r="A127" s="63"/>
      <c r="B127" s="410">
        <v>0.05</v>
      </c>
    </row>
    <row r="128" spans="1:2" x14ac:dyDescent="0.25">
      <c r="A128" s="63"/>
      <c r="B128" s="410">
        <v>0.05</v>
      </c>
    </row>
    <row r="129" spans="1:2" x14ac:dyDescent="0.25">
      <c r="A129" s="63"/>
      <c r="B129" s="410">
        <v>0.05</v>
      </c>
    </row>
    <row r="130" spans="1:2" x14ac:dyDescent="0.25">
      <c r="A130" s="63"/>
      <c r="B130" s="410">
        <v>0.05</v>
      </c>
    </row>
    <row r="131" spans="1:2" x14ac:dyDescent="0.25">
      <c r="A131" s="63"/>
      <c r="B131" s="410">
        <v>0.05</v>
      </c>
    </row>
    <row r="132" spans="1:2" x14ac:dyDescent="0.25">
      <c r="A132" s="63"/>
      <c r="B132" s="410">
        <v>0.05</v>
      </c>
    </row>
    <row r="133" spans="1:2" x14ac:dyDescent="0.25">
      <c r="A133" s="63"/>
      <c r="B133" s="410">
        <v>0.05</v>
      </c>
    </row>
    <row r="134" spans="1:2" x14ac:dyDescent="0.25">
      <c r="A134" s="63"/>
      <c r="B134" s="410">
        <v>0.05</v>
      </c>
    </row>
    <row r="135" spans="1:2" x14ac:dyDescent="0.25">
      <c r="A135" s="63"/>
      <c r="B135" s="410">
        <v>0.05</v>
      </c>
    </row>
    <row r="136" spans="1:2" x14ac:dyDescent="0.25">
      <c r="A136" s="63"/>
      <c r="B136" s="410">
        <v>0.05</v>
      </c>
    </row>
    <row r="137" spans="1:2" x14ac:dyDescent="0.25">
      <c r="A137" s="63"/>
      <c r="B137" s="410">
        <v>0.05</v>
      </c>
    </row>
    <row r="138" spans="1:2" x14ac:dyDescent="0.25">
      <c r="A138" s="63"/>
      <c r="B138" s="410">
        <v>0.05</v>
      </c>
    </row>
    <row r="139" spans="1:2" x14ac:dyDescent="0.25">
      <c r="A139" s="63"/>
      <c r="B139" s="410">
        <v>0.05</v>
      </c>
    </row>
    <row r="140" spans="1:2" x14ac:dyDescent="0.25">
      <c r="A140" s="63"/>
      <c r="B140" s="410">
        <v>0.05</v>
      </c>
    </row>
    <row r="141" spans="1:2" x14ac:dyDescent="0.25">
      <c r="A141" s="63"/>
      <c r="B141" s="410">
        <v>0.05</v>
      </c>
    </row>
    <row r="142" spans="1:2" x14ac:dyDescent="0.25">
      <c r="A142" s="63"/>
      <c r="B142" s="410">
        <v>0.05</v>
      </c>
    </row>
    <row r="143" spans="1:2" x14ac:dyDescent="0.25">
      <c r="A143" s="63"/>
      <c r="B143" s="410">
        <v>0.05</v>
      </c>
    </row>
    <row r="144" spans="1:2" x14ac:dyDescent="0.25">
      <c r="A144" s="63"/>
      <c r="B144" s="410">
        <v>0.05</v>
      </c>
    </row>
    <row r="145" spans="1:2" x14ac:dyDescent="0.25">
      <c r="A145" s="63"/>
      <c r="B145" s="410">
        <v>0.05</v>
      </c>
    </row>
    <row r="146" spans="1:2" x14ac:dyDescent="0.25">
      <c r="A146" s="63"/>
      <c r="B146" s="410">
        <v>0.05</v>
      </c>
    </row>
    <row r="147" spans="1:2" x14ac:dyDescent="0.25">
      <c r="A147" s="63"/>
      <c r="B147" s="410">
        <v>0.05</v>
      </c>
    </row>
    <row r="148" spans="1:2" x14ac:dyDescent="0.25">
      <c r="A148" s="63"/>
      <c r="B148" s="410">
        <v>0.05</v>
      </c>
    </row>
    <row r="149" spans="1:2" x14ac:dyDescent="0.25">
      <c r="A149" s="63"/>
      <c r="B149" s="410">
        <v>0.05</v>
      </c>
    </row>
    <row r="150" spans="1:2" x14ac:dyDescent="0.25">
      <c r="A150" s="63"/>
      <c r="B150" s="410">
        <v>0.05</v>
      </c>
    </row>
    <row r="151" spans="1:2" x14ac:dyDescent="0.25">
      <c r="A151" s="63"/>
      <c r="B151" s="410">
        <v>0.05</v>
      </c>
    </row>
    <row r="152" spans="1:2" x14ac:dyDescent="0.25">
      <c r="A152" s="63"/>
      <c r="B152" s="410">
        <v>0.05</v>
      </c>
    </row>
    <row r="153" spans="1:2" x14ac:dyDescent="0.25">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6" activePane="bottomRight" state="frozen"/>
      <selection pane="topRight" activeCell="B1" sqref="B1"/>
      <selection pane="bottomLeft" activeCell="A4" sqref="A4"/>
      <selection pane="bottomRight"/>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8" t="s">
        <v>91</v>
      </c>
      <c r="B117" s="142">
        <v>4004.8571428571427</v>
      </c>
      <c r="C117" s="142">
        <v>360.57142857142856</v>
      </c>
      <c r="D117" s="142">
        <v>4974.5714285714284</v>
      </c>
      <c r="E117" s="142">
        <v>9340</v>
      </c>
      <c r="F117" s="132"/>
      <c r="G117" s="2"/>
    </row>
    <row r="118" spans="1:7" x14ac:dyDescent="0.25">
      <c r="A118" s="398" t="s">
        <v>93</v>
      </c>
      <c r="B118" s="142">
        <v>3399.8571428571427</v>
      </c>
      <c r="C118" s="142">
        <v>239.28571428571428</v>
      </c>
      <c r="D118" s="142">
        <v>3921.5714285714284</v>
      </c>
      <c r="E118" s="142">
        <v>7560.7142857142853</v>
      </c>
      <c r="F118" s="132"/>
      <c r="G118" s="2"/>
    </row>
    <row r="119" spans="1:7" x14ac:dyDescent="0.25">
      <c r="A119" s="398" t="s">
        <v>94</v>
      </c>
      <c r="B119" s="142">
        <v>3414.7142857142858</v>
      </c>
      <c r="C119" s="142">
        <v>224.85714285714286</v>
      </c>
      <c r="D119" s="142">
        <v>3782</v>
      </c>
      <c r="E119" s="142">
        <v>7421.5714285714284</v>
      </c>
      <c r="F119" s="132"/>
      <c r="G119" s="2"/>
    </row>
    <row r="120" spans="1:7" x14ac:dyDescent="0.25">
      <c r="A120" s="398"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2">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214</v>
      </c>
      <c r="B143" s="44">
        <v>910</v>
      </c>
      <c r="C143" s="44">
        <v>46.571428571428569</v>
      </c>
      <c r="D143" s="44">
        <v>777.14285714285711</v>
      </c>
      <c r="E143" s="44">
        <v>1733.7142857142858</v>
      </c>
      <c r="F143" s="95"/>
      <c r="G143" s="2"/>
    </row>
    <row r="144" spans="1:7" x14ac:dyDescent="0.25">
      <c r="A144" s="114" t="s">
        <v>227</v>
      </c>
      <c r="B144" s="44">
        <v>1036.7142857142858</v>
      </c>
      <c r="C144" s="44">
        <v>43.857142857142854</v>
      </c>
      <c r="D144" s="44">
        <v>1023.8571428571429</v>
      </c>
      <c r="E144" s="44">
        <v>2104.4285714285716</v>
      </c>
      <c r="F144" s="95"/>
      <c r="G144" s="2"/>
    </row>
    <row r="145" spans="1:7" x14ac:dyDescent="0.25">
      <c r="A145" s="114" t="s">
        <v>228</v>
      </c>
      <c r="B145" s="44">
        <v>1377</v>
      </c>
      <c r="C145" s="44">
        <v>54</v>
      </c>
      <c r="D145" s="44">
        <v>1249</v>
      </c>
      <c r="E145" s="44">
        <v>2679</v>
      </c>
      <c r="F145" s="95"/>
      <c r="G145" s="2"/>
    </row>
    <row r="146" spans="1:7" x14ac:dyDescent="0.25">
      <c r="A146" s="114" t="s">
        <v>229</v>
      </c>
      <c r="B146" s="44">
        <v>1445</v>
      </c>
      <c r="C146" s="44">
        <v>63</v>
      </c>
      <c r="D146" s="44">
        <v>1392</v>
      </c>
      <c r="E146" s="44">
        <v>2900</v>
      </c>
      <c r="F146" s="95"/>
      <c r="G146" s="2"/>
    </row>
    <row r="147" spans="1:7" x14ac:dyDescent="0.25">
      <c r="A147" s="114" t="s">
        <v>230</v>
      </c>
      <c r="B147" s="44">
        <v>1428.1428571428571</v>
      </c>
      <c r="C147" s="44">
        <v>93.714285714285708</v>
      </c>
      <c r="D147" s="44">
        <v>1330.8571428571429</v>
      </c>
      <c r="E147" s="44">
        <v>2852.7142857142858</v>
      </c>
      <c r="F147" s="95"/>
      <c r="G147" s="2"/>
    </row>
    <row r="148" spans="1:7" x14ac:dyDescent="0.25">
      <c r="A148" s="114" t="s">
        <v>226</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236</v>
      </c>
      <c r="B150" s="44">
        <v>1769</v>
      </c>
      <c r="C150" s="44">
        <v>102</v>
      </c>
      <c r="D150" s="44">
        <v>1302</v>
      </c>
      <c r="E150" s="44">
        <v>3173</v>
      </c>
      <c r="F150" s="95"/>
      <c r="G150" s="2"/>
    </row>
    <row r="151" spans="1:7" x14ac:dyDescent="0.25">
      <c r="A151" s="114" t="s">
        <v>237</v>
      </c>
      <c r="B151" s="44">
        <v>1695</v>
      </c>
      <c r="C151" s="44">
        <v>87</v>
      </c>
      <c r="D151" s="44">
        <v>1198</v>
      </c>
      <c r="E151" s="44">
        <v>2980</v>
      </c>
      <c r="F151" s="95"/>
      <c r="G151" s="2"/>
    </row>
    <row r="152" spans="1:7" x14ac:dyDescent="0.25">
      <c r="A152" s="114" t="s">
        <v>241</v>
      </c>
      <c r="B152" s="44">
        <v>1564.8571428571429</v>
      </c>
      <c r="C152" s="44">
        <v>75.571428571428569</v>
      </c>
      <c r="D152" s="44">
        <v>1126</v>
      </c>
      <c r="E152" s="44">
        <v>2766.4285714285716</v>
      </c>
      <c r="F152" s="95"/>
      <c r="G152" s="2"/>
    </row>
    <row r="153" spans="1:7" x14ac:dyDescent="0.25">
      <c r="A153" s="114" t="s">
        <v>242</v>
      </c>
      <c r="B153" s="44">
        <v>1444.7142857142858</v>
      </c>
      <c r="C153" s="44">
        <v>79.714285714285708</v>
      </c>
      <c r="D153" s="44">
        <v>1098.5714285714287</v>
      </c>
      <c r="E153" s="44">
        <v>2623</v>
      </c>
      <c r="F153" s="95"/>
      <c r="G153" s="2"/>
    </row>
    <row r="154" spans="1:7" x14ac:dyDescent="0.25">
      <c r="A154" s="114" t="s">
        <v>245</v>
      </c>
      <c r="B154" s="44">
        <v>1488.8571428571429</v>
      </c>
      <c r="C154" s="44">
        <v>71</v>
      </c>
      <c r="D154" s="44">
        <v>1103.1428571428571</v>
      </c>
      <c r="E154" s="44">
        <v>2663</v>
      </c>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4"/>
  <sheetViews>
    <sheetView showGridLines="0" zoomScale="89" zoomScaleNormal="90" workbookViewId="0">
      <pane ySplit="3" topLeftCell="A10" activePane="bottomLeft" state="frozen"/>
      <selection pane="bottomLeft"/>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189</v>
      </c>
      <c r="C28" s="208">
        <v>5</v>
      </c>
      <c r="D28" s="31"/>
      <c r="E28" s="31"/>
    </row>
    <row r="29" spans="1:5" x14ac:dyDescent="0.25">
      <c r="A29" s="218">
        <v>36</v>
      </c>
      <c r="B29" s="223" t="s">
        <v>188</v>
      </c>
      <c r="C29" s="208">
        <v>0</v>
      </c>
      <c r="D29" s="31"/>
      <c r="E29" s="31"/>
    </row>
    <row r="30" spans="1:5" x14ac:dyDescent="0.25">
      <c r="A30" s="218">
        <v>37</v>
      </c>
      <c r="B30" s="223" t="s">
        <v>211</v>
      </c>
      <c r="C30" s="208">
        <v>12</v>
      </c>
    </row>
    <row r="31" spans="1:5" x14ac:dyDescent="0.25">
      <c r="A31" s="218">
        <v>38</v>
      </c>
      <c r="B31" s="223" t="s">
        <v>212</v>
      </c>
      <c r="C31" s="208">
        <v>14</v>
      </c>
    </row>
    <row r="32" spans="1:5" x14ac:dyDescent="0.25">
      <c r="A32" s="218">
        <v>39</v>
      </c>
      <c r="B32" s="223" t="s">
        <v>213</v>
      </c>
      <c r="C32" s="208">
        <v>39</v>
      </c>
    </row>
    <row r="33" spans="1:3" x14ac:dyDescent="0.25">
      <c r="A33" s="218">
        <v>40</v>
      </c>
      <c r="B33" s="223" t="s">
        <v>215</v>
      </c>
      <c r="C33" s="208">
        <v>94</v>
      </c>
    </row>
    <row r="34" spans="1:3" x14ac:dyDescent="0.25">
      <c r="A34" s="218">
        <v>41</v>
      </c>
      <c r="B34" s="223" t="s">
        <v>216</v>
      </c>
      <c r="C34" s="208">
        <v>156</v>
      </c>
    </row>
    <row r="35" spans="1:3" x14ac:dyDescent="0.25">
      <c r="A35" s="218">
        <v>42</v>
      </c>
      <c r="B35" s="223" t="s">
        <v>223</v>
      </c>
      <c r="C35" s="208">
        <v>147</v>
      </c>
    </row>
    <row r="36" spans="1:3" x14ac:dyDescent="0.25">
      <c r="A36" s="218">
        <v>43</v>
      </c>
      <c r="B36" s="223" t="s">
        <v>224</v>
      </c>
      <c r="C36" s="208">
        <v>279</v>
      </c>
    </row>
    <row r="37" spans="1:3" x14ac:dyDescent="0.25">
      <c r="A37" s="218">
        <v>44</v>
      </c>
      <c r="B37" s="223" t="s">
        <v>225</v>
      </c>
      <c r="C37" s="208">
        <v>337</v>
      </c>
    </row>
    <row r="38" spans="1:3" x14ac:dyDescent="0.25">
      <c r="A38" s="218">
        <v>45</v>
      </c>
      <c r="B38" s="223" t="s">
        <v>231</v>
      </c>
      <c r="C38" s="208">
        <v>296</v>
      </c>
    </row>
    <row r="39" spans="1:3" x14ac:dyDescent="0.25">
      <c r="A39" s="218">
        <v>46</v>
      </c>
      <c r="B39" s="223" t="s">
        <v>232</v>
      </c>
      <c r="C39" s="208">
        <v>317</v>
      </c>
    </row>
    <row r="40" spans="1:3" x14ac:dyDescent="0.25">
      <c r="A40" s="218">
        <v>47</v>
      </c>
      <c r="B40" s="223" t="s">
        <v>233</v>
      </c>
      <c r="C40" s="208">
        <v>351</v>
      </c>
    </row>
    <row r="41" spans="1:3" x14ac:dyDescent="0.25">
      <c r="A41" s="218">
        <v>48</v>
      </c>
      <c r="B41" s="223" t="s">
        <v>238</v>
      </c>
      <c r="C41" s="208">
        <v>226</v>
      </c>
    </row>
    <row r="42" spans="1:3" x14ac:dyDescent="0.25">
      <c r="A42" s="218">
        <v>49</v>
      </c>
      <c r="B42" s="223" t="s">
        <v>239</v>
      </c>
      <c r="C42" s="208">
        <v>279</v>
      </c>
    </row>
    <row r="43" spans="1:3" x14ac:dyDescent="0.25">
      <c r="A43" s="218">
        <v>50</v>
      </c>
      <c r="B43" s="223" t="s">
        <v>240</v>
      </c>
      <c r="C43" s="208">
        <v>282</v>
      </c>
    </row>
    <row r="44" spans="1:3" x14ac:dyDescent="0.25">
      <c r="A44" s="218">
        <v>51</v>
      </c>
      <c r="B44" s="223" t="s">
        <v>246</v>
      </c>
      <c r="C44" s="208">
        <v>326</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8"/>
  <sheetViews>
    <sheetView showGridLines="0" zoomScale="90" zoomScaleNormal="90" workbookViewId="0">
      <pane xSplit="1" ySplit="2" topLeftCell="B14"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2">
        <v>952</v>
      </c>
      <c r="C29" s="412">
        <v>801</v>
      </c>
      <c r="D29" s="257">
        <v>0.74</v>
      </c>
      <c r="E29" s="113">
        <v>41950</v>
      </c>
      <c r="F29" s="84">
        <v>2.3E-2</v>
      </c>
      <c r="G29" s="8"/>
    </row>
    <row r="30" spans="1:7" x14ac:dyDescent="0.25">
      <c r="A30" s="11">
        <v>44131</v>
      </c>
      <c r="B30" s="412">
        <v>1062</v>
      </c>
      <c r="C30" s="412">
        <v>789</v>
      </c>
      <c r="D30" s="257">
        <v>0.73</v>
      </c>
      <c r="E30" s="113">
        <v>40996</v>
      </c>
      <c r="F30" s="84">
        <v>2.5999999999999999E-2</v>
      </c>
      <c r="G30" s="8"/>
    </row>
    <row r="31" spans="1:7" x14ac:dyDescent="0.25">
      <c r="A31" s="11">
        <v>44138</v>
      </c>
      <c r="B31" s="412">
        <v>957</v>
      </c>
      <c r="C31" s="412">
        <v>817</v>
      </c>
      <c r="D31" s="257">
        <v>0.76</v>
      </c>
      <c r="E31" s="113">
        <v>42985</v>
      </c>
      <c r="F31" s="84">
        <v>2.1999999999999999E-2</v>
      </c>
      <c r="G31" s="8"/>
    </row>
    <row r="32" spans="1:7" x14ac:dyDescent="0.25">
      <c r="A32" s="11">
        <v>44145</v>
      </c>
      <c r="B32" s="412">
        <v>1004</v>
      </c>
      <c r="C32" s="412">
        <v>808</v>
      </c>
      <c r="D32" s="257">
        <v>0.75</v>
      </c>
      <c r="E32" s="113">
        <v>41234</v>
      </c>
      <c r="F32" s="84">
        <v>2.4E-2</v>
      </c>
    </row>
    <row r="33" spans="1:6" x14ac:dyDescent="0.25">
      <c r="A33" s="11">
        <v>44152</v>
      </c>
      <c r="B33" s="412">
        <v>1004</v>
      </c>
      <c r="C33" s="412">
        <v>803</v>
      </c>
      <c r="D33" s="257">
        <v>0.75</v>
      </c>
      <c r="E33" s="113">
        <v>42319</v>
      </c>
      <c r="F33" s="84">
        <v>2.4E-2</v>
      </c>
    </row>
    <row r="34" spans="1:6" x14ac:dyDescent="0.25">
      <c r="A34" s="11">
        <v>44159</v>
      </c>
      <c r="B34" s="412">
        <v>805</v>
      </c>
      <c r="C34" s="412">
        <v>809</v>
      </c>
      <c r="D34" s="257">
        <v>0.75</v>
      </c>
      <c r="E34" s="113">
        <v>42704</v>
      </c>
      <c r="F34" s="84">
        <v>1.9E-2</v>
      </c>
    </row>
    <row r="35" spans="1:6" x14ac:dyDescent="0.25">
      <c r="A35" s="11">
        <v>44166</v>
      </c>
      <c r="B35" s="412">
        <v>813</v>
      </c>
      <c r="C35" s="412">
        <v>819</v>
      </c>
      <c r="D35" s="257">
        <v>0.76</v>
      </c>
      <c r="E35" s="113">
        <v>42687</v>
      </c>
      <c r="F35" s="84">
        <v>1.9E-2</v>
      </c>
    </row>
    <row r="36" spans="1:6" x14ac:dyDescent="0.25">
      <c r="A36" s="11">
        <v>44173</v>
      </c>
      <c r="B36" s="412">
        <v>774</v>
      </c>
      <c r="C36" s="412">
        <v>774</v>
      </c>
      <c r="D36" s="257">
        <v>0.72</v>
      </c>
      <c r="E36" s="113">
        <v>40403</v>
      </c>
      <c r="F36" s="84">
        <v>1.9E-2</v>
      </c>
    </row>
    <row r="37" spans="1:6" x14ac:dyDescent="0.25">
      <c r="A37" s="11">
        <v>44180</v>
      </c>
      <c r="B37" s="412">
        <v>780</v>
      </c>
      <c r="C37" s="412">
        <v>705</v>
      </c>
      <c r="D37" s="257">
        <v>0.66</v>
      </c>
      <c r="E37" s="113">
        <v>35954</v>
      </c>
      <c r="F37" s="84">
        <v>2.1999999999999999E-2</v>
      </c>
    </row>
    <row r="38" spans="1:6" x14ac:dyDescent="0.25">
      <c r="A38" s="11">
        <v>44187</v>
      </c>
      <c r="B38" s="412">
        <v>576</v>
      </c>
      <c r="C38" s="412">
        <v>670</v>
      </c>
      <c r="D38" s="257">
        <v>0.62</v>
      </c>
      <c r="E38" s="113">
        <v>34066</v>
      </c>
      <c r="F38" s="84">
        <v>1.7000000000000001E-2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9"/>
  <sheetViews>
    <sheetView showGridLines="0" zoomScale="89" zoomScaleNormal="90" workbookViewId="0">
      <pane ySplit="3" topLeftCell="A4" activePane="bottomLeft" state="frozen"/>
      <selection pane="bottomLeft"/>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1">
        <v>0.08</v>
      </c>
    </row>
    <row r="16" spans="1:16" x14ac:dyDescent="0.25">
      <c r="A16" s="208">
        <v>39</v>
      </c>
      <c r="B16" s="226">
        <v>44097</v>
      </c>
      <c r="C16" s="227">
        <v>95</v>
      </c>
      <c r="D16" s="391">
        <v>0.09</v>
      </c>
      <c r="E16" s="95"/>
    </row>
    <row r="17" spans="1:4" x14ac:dyDescent="0.25">
      <c r="A17" s="208">
        <v>40</v>
      </c>
      <c r="B17" s="226">
        <v>44104</v>
      </c>
      <c r="C17" s="227">
        <v>92</v>
      </c>
      <c r="D17" s="391">
        <v>0.09</v>
      </c>
    </row>
    <row r="18" spans="1:4" x14ac:dyDescent="0.25">
      <c r="A18" s="208">
        <v>41</v>
      </c>
      <c r="B18" s="226">
        <v>44111</v>
      </c>
      <c r="C18" s="227">
        <v>91</v>
      </c>
      <c r="D18" s="391">
        <v>0.08</v>
      </c>
    </row>
    <row r="19" spans="1:4" x14ac:dyDescent="0.25">
      <c r="A19" s="208">
        <v>42</v>
      </c>
      <c r="B19" s="226">
        <v>44118</v>
      </c>
      <c r="C19" s="227">
        <v>101</v>
      </c>
      <c r="D19" s="391">
        <v>0.09</v>
      </c>
    </row>
    <row r="20" spans="1:4" x14ac:dyDescent="0.25">
      <c r="A20" s="208">
        <v>43</v>
      </c>
      <c r="B20" s="226">
        <v>44125</v>
      </c>
      <c r="C20" s="227">
        <v>114</v>
      </c>
      <c r="D20" s="391">
        <v>0.11</v>
      </c>
    </row>
    <row r="21" spans="1:4" x14ac:dyDescent="0.25">
      <c r="A21" s="208">
        <v>44</v>
      </c>
      <c r="B21" s="226">
        <v>44132</v>
      </c>
      <c r="C21" s="227">
        <v>134</v>
      </c>
      <c r="D21" s="391">
        <v>0.12</v>
      </c>
    </row>
    <row r="22" spans="1:4" x14ac:dyDescent="0.25">
      <c r="A22" s="208">
        <v>45</v>
      </c>
      <c r="B22" s="226">
        <v>44139</v>
      </c>
      <c r="C22" s="227">
        <v>137</v>
      </c>
      <c r="D22" s="391">
        <v>0.13</v>
      </c>
    </row>
    <row r="23" spans="1:4" x14ac:dyDescent="0.25">
      <c r="A23" s="208">
        <v>46</v>
      </c>
      <c r="B23" s="226">
        <v>44146</v>
      </c>
      <c r="C23" s="227">
        <v>146</v>
      </c>
      <c r="D23" s="391">
        <v>0.14000000000000001</v>
      </c>
    </row>
    <row r="24" spans="1:4" x14ac:dyDescent="0.25">
      <c r="A24" s="208">
        <v>47</v>
      </c>
      <c r="B24" s="226">
        <v>44153</v>
      </c>
      <c r="C24" s="227">
        <v>141</v>
      </c>
      <c r="D24" s="391">
        <v>0.13</v>
      </c>
    </row>
    <row r="25" spans="1:4" x14ac:dyDescent="0.25">
      <c r="A25" s="208">
        <v>48</v>
      </c>
      <c r="B25" s="226">
        <v>44160</v>
      </c>
      <c r="C25" s="227">
        <v>129</v>
      </c>
      <c r="D25" s="391">
        <v>0.12</v>
      </c>
    </row>
    <row r="26" spans="1:4" x14ac:dyDescent="0.25">
      <c r="A26" s="208">
        <v>49</v>
      </c>
      <c r="B26" s="226">
        <v>44167</v>
      </c>
      <c r="C26" s="227">
        <v>128</v>
      </c>
      <c r="D26" s="391">
        <v>0.12</v>
      </c>
    </row>
    <row r="27" spans="1:4" x14ac:dyDescent="0.25">
      <c r="A27" s="208">
        <v>50</v>
      </c>
      <c r="B27" s="226">
        <v>44174</v>
      </c>
      <c r="C27" s="227">
        <v>117</v>
      </c>
      <c r="D27" s="391">
        <v>0.11</v>
      </c>
    </row>
    <row r="28" spans="1:4" x14ac:dyDescent="0.25">
      <c r="A28" s="208">
        <v>51</v>
      </c>
      <c r="B28" s="226">
        <v>44181</v>
      </c>
      <c r="C28" s="227">
        <v>140</v>
      </c>
      <c r="D28" s="391">
        <v>0.13</v>
      </c>
    </row>
    <row r="29" spans="1:4" x14ac:dyDescent="0.25">
      <c r="A29" s="208">
        <v>52</v>
      </c>
      <c r="B29" s="226">
        <v>44188</v>
      </c>
      <c r="C29" s="227">
        <v>138</v>
      </c>
      <c r="D29" s="391">
        <v>0.13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89"/>
  <sheetViews>
    <sheetView workbookViewId="0">
      <pane xSplit="1" ySplit="3" topLeftCell="B263"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2"/>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2"/>
  <sheetViews>
    <sheetView workbookViewId="0">
      <pane xSplit="1" ySplit="3" topLeftCell="B72" activePane="bottomRight" state="frozen"/>
      <selection pane="topRight" activeCell="B1" sqref="B1"/>
      <selection pane="bottomLeft" activeCell="A4" sqref="A4"/>
      <selection pane="bottomRight"/>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
      <c r="A82" s="308">
        <v>44168</v>
      </c>
      <c r="B82" s="396">
        <v>23975</v>
      </c>
      <c r="C82" s="304">
        <v>0.89881516380000004</v>
      </c>
      <c r="D82" s="304">
        <v>6.6565334800000001E-2</v>
      </c>
      <c r="E82" s="304">
        <v>3.4596836900000004E-2</v>
      </c>
      <c r="O82" s="307">
        <v>44168</v>
      </c>
      <c r="P82" s="412">
        <v>22832</v>
      </c>
      <c r="Q82" s="263">
        <v>0.90108910110000007</v>
      </c>
      <c r="R82" s="263">
        <v>6.5957168400000002E-2</v>
      </c>
      <c r="S82" s="263">
        <v>3.29339939E-2</v>
      </c>
    </row>
    <row r="83" spans="1:19" x14ac:dyDescent="0.2">
      <c r="A83" s="308">
        <v>44169</v>
      </c>
      <c r="B83" s="396">
        <v>24227</v>
      </c>
      <c r="C83" s="304">
        <v>0.85698895060000002</v>
      </c>
      <c r="D83" s="304">
        <v>0.10665228010000001</v>
      </c>
      <c r="E83" s="304">
        <v>3.6345590699999999E-2</v>
      </c>
      <c r="O83" s="307">
        <v>44169</v>
      </c>
      <c r="P83" s="412">
        <v>23161</v>
      </c>
      <c r="Q83" s="263">
        <v>0.85954646950000002</v>
      </c>
      <c r="R83" s="263">
        <v>0.1057686932</v>
      </c>
      <c r="S83" s="263">
        <v>3.4672504999999999E-2</v>
      </c>
    </row>
    <row r="84" spans="1:19" x14ac:dyDescent="0.2">
      <c r="A84" s="308">
        <v>44172</v>
      </c>
      <c r="B84" s="396">
        <v>25714</v>
      </c>
      <c r="C84" s="304">
        <v>0.89864212310000002</v>
      </c>
      <c r="D84" s="304">
        <v>6.5067406999999994E-2</v>
      </c>
      <c r="E84" s="304">
        <v>3.6260401300000002E-2</v>
      </c>
      <c r="O84" s="307">
        <v>44172</v>
      </c>
      <c r="P84" s="412">
        <v>24036</v>
      </c>
      <c r="Q84" s="263">
        <v>0.90124921600000008</v>
      </c>
      <c r="R84" s="263">
        <v>6.4829496E-2</v>
      </c>
      <c r="S84" s="263">
        <v>3.38969717E-2</v>
      </c>
    </row>
    <row r="85" spans="1:19" x14ac:dyDescent="0.2">
      <c r="A85" s="308">
        <v>44173</v>
      </c>
      <c r="B85" s="396">
        <v>26248</v>
      </c>
      <c r="C85" s="304">
        <v>0.89797527170000002</v>
      </c>
      <c r="D85" s="304">
        <v>6.4937378200000007E-2</v>
      </c>
      <c r="E85" s="304">
        <v>3.7057305399999997E-2</v>
      </c>
      <c r="O85" s="307">
        <v>44173</v>
      </c>
      <c r="P85" s="412">
        <v>24450</v>
      </c>
      <c r="Q85" s="263">
        <v>0.90358127319999992</v>
      </c>
      <c r="R85" s="263">
        <v>6.1828314599999996E-2</v>
      </c>
      <c r="S85" s="263">
        <v>3.4563233700000001E-2</v>
      </c>
    </row>
    <row r="86" spans="1:19" x14ac:dyDescent="0.2">
      <c r="A86" s="308">
        <v>44174</v>
      </c>
      <c r="B86" s="396">
        <v>26356</v>
      </c>
      <c r="C86" s="304">
        <v>0.90032117759999997</v>
      </c>
      <c r="D86" s="304">
        <v>6.2618545600000006E-2</v>
      </c>
      <c r="E86" s="304">
        <v>3.7030942200000007E-2</v>
      </c>
      <c r="O86" s="307">
        <v>44174</v>
      </c>
      <c r="P86" s="412">
        <v>25021</v>
      </c>
      <c r="Q86" s="263">
        <v>0.90264642839999998</v>
      </c>
      <c r="R86" s="263">
        <v>6.2157518099999996E-2</v>
      </c>
      <c r="S86" s="263">
        <v>3.5170300200000004E-2</v>
      </c>
    </row>
    <row r="87" spans="1:19" x14ac:dyDescent="0.2">
      <c r="A87" s="308">
        <v>44175</v>
      </c>
      <c r="B87" s="396">
        <v>27017</v>
      </c>
      <c r="C87" s="304">
        <v>0.89759976419999998</v>
      </c>
      <c r="D87" s="304">
        <v>6.4313643000000004E-2</v>
      </c>
      <c r="E87" s="304">
        <v>3.8060840700000001E-2</v>
      </c>
      <c r="O87" s="307">
        <v>44175</v>
      </c>
      <c r="P87" s="412">
        <v>25819</v>
      </c>
      <c r="Q87" s="263">
        <v>0.89976232150000002</v>
      </c>
      <c r="R87" s="263">
        <v>6.3829878600000001E-2</v>
      </c>
      <c r="S87" s="263">
        <v>3.6385627000000004E-2</v>
      </c>
    </row>
    <row r="88" spans="1:19" x14ac:dyDescent="0.2">
      <c r="A88" s="307">
        <v>44176</v>
      </c>
      <c r="B88" s="412">
        <v>26070</v>
      </c>
      <c r="C88" s="263">
        <v>0.88893694330000006</v>
      </c>
      <c r="D88" s="263">
        <v>7.3247532099999998E-2</v>
      </c>
      <c r="E88" s="263">
        <v>3.7804270199999997E-2</v>
      </c>
    </row>
    <row r="89" spans="1:19" x14ac:dyDescent="0.2">
      <c r="A89" s="307">
        <v>44179</v>
      </c>
      <c r="B89" s="412">
        <v>27728</v>
      </c>
      <c r="C89" s="263">
        <v>0.88575608949999995</v>
      </c>
      <c r="D89" s="263">
        <v>7.5092742599999998E-2</v>
      </c>
      <c r="E89" s="263">
        <v>3.9127557399999999E-2</v>
      </c>
    </row>
    <row r="90" spans="1:19" x14ac:dyDescent="0.2">
      <c r="A90" s="307">
        <v>44180</v>
      </c>
      <c r="B90" s="412">
        <v>30646</v>
      </c>
      <c r="C90" s="263">
        <v>0.88126171639999995</v>
      </c>
      <c r="D90" s="263">
        <v>7.5517665799999995E-2</v>
      </c>
      <c r="E90" s="263">
        <v>4.3198437300000003E-2</v>
      </c>
    </row>
    <row r="91" spans="1:19" x14ac:dyDescent="0.2">
      <c r="A91" s="307">
        <v>44181</v>
      </c>
      <c r="B91" s="412">
        <v>35267</v>
      </c>
      <c r="C91" s="263">
        <v>0.8688001018</v>
      </c>
      <c r="D91" s="263">
        <v>8.1307442600000002E-2</v>
      </c>
      <c r="E91" s="263">
        <v>4.9868850900000004E-2</v>
      </c>
    </row>
    <row r="92" spans="1:19" x14ac:dyDescent="0.2">
      <c r="A92" s="307">
        <v>44182</v>
      </c>
      <c r="B92" s="412">
        <v>39386</v>
      </c>
      <c r="C92" s="263">
        <v>0.85028326840000001</v>
      </c>
      <c r="D92" s="263">
        <v>9.3778116499999994E-2</v>
      </c>
      <c r="E92" s="263">
        <v>5.5914994399999994E-2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A29" sqref="A29"/>
    </sheetView>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45" t="s">
        <v>0</v>
      </c>
      <c r="B3" s="441" t="s">
        <v>4</v>
      </c>
      <c r="C3" s="442"/>
      <c r="D3" s="443"/>
      <c r="E3" s="444" t="s">
        <v>7</v>
      </c>
      <c r="F3" s="444"/>
      <c r="G3" s="444"/>
    </row>
    <row r="4" spans="1:19" x14ac:dyDescent="0.25">
      <c r="A4" s="446"/>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1" hidden="1" customWidth="1"/>
    <col min="2" max="2" width="12" style="311" hidden="1" customWidth="1"/>
    <col min="3" max="4" width="8.42578125" style="311" customWidth="1"/>
    <col min="5" max="16384" width="8.5703125" style="311"/>
  </cols>
  <sheetData>
    <row r="1" spans="1:26" s="377" customFormat="1" ht="45" x14ac:dyDescent="0.25">
      <c r="A1" s="375" t="s">
        <v>0</v>
      </c>
      <c r="B1" s="376" t="s">
        <v>192</v>
      </c>
      <c r="D1" s="378"/>
      <c r="L1" s="379"/>
      <c r="M1" s="379"/>
      <c r="N1" s="379"/>
      <c r="O1" s="379"/>
      <c r="P1" s="379"/>
      <c r="Q1" s="379"/>
      <c r="R1" s="379"/>
      <c r="S1" s="379"/>
      <c r="T1" s="379"/>
      <c r="U1" s="379"/>
      <c r="V1" s="379"/>
      <c r="W1" s="379"/>
      <c r="X1" s="379"/>
      <c r="Y1" s="379"/>
      <c r="Z1" s="379"/>
    </row>
    <row r="2" spans="1:26" x14ac:dyDescent="0.25">
      <c r="A2" s="380">
        <v>43916</v>
      </c>
      <c r="B2" s="311">
        <v>311</v>
      </c>
      <c r="C2" s="381"/>
    </row>
    <row r="3" spans="1:26" x14ac:dyDescent="0.25">
      <c r="A3" s="380">
        <f t="shared" ref="A3:A12" si="0">A2+1</f>
        <v>43917</v>
      </c>
      <c r="B3" s="311">
        <v>404</v>
      </c>
    </row>
    <row r="4" spans="1:26" x14ac:dyDescent="0.25">
      <c r="A4" s="380">
        <f t="shared" si="0"/>
        <v>43918</v>
      </c>
      <c r="B4" s="311">
        <v>511</v>
      </c>
    </row>
    <row r="5" spans="1:26" x14ac:dyDescent="0.25">
      <c r="A5" s="380">
        <f t="shared" si="0"/>
        <v>43919</v>
      </c>
      <c r="B5" s="311">
        <v>565</v>
      </c>
    </row>
    <row r="6" spans="1:26" x14ac:dyDescent="0.25">
      <c r="A6" s="380">
        <f t="shared" si="0"/>
        <v>43920</v>
      </c>
      <c r="B6" s="311">
        <v>627</v>
      </c>
    </row>
    <row r="7" spans="1:26" x14ac:dyDescent="0.25">
      <c r="A7" s="380">
        <f t="shared" si="0"/>
        <v>43921</v>
      </c>
      <c r="B7" s="311">
        <v>752</v>
      </c>
    </row>
    <row r="8" spans="1:26" x14ac:dyDescent="0.25">
      <c r="A8" s="380">
        <f t="shared" si="0"/>
        <v>43922</v>
      </c>
      <c r="B8" s="311">
        <v>815</v>
      </c>
    </row>
    <row r="9" spans="1:26" x14ac:dyDescent="0.25">
      <c r="A9" s="380">
        <f t="shared" si="0"/>
        <v>43923</v>
      </c>
      <c r="B9" s="311">
        <v>910</v>
      </c>
    </row>
    <row r="10" spans="1:26" x14ac:dyDescent="0.25">
      <c r="A10" s="380">
        <f t="shared" si="0"/>
        <v>43924</v>
      </c>
      <c r="B10" s="311">
        <v>1037</v>
      </c>
    </row>
    <row r="11" spans="1:26" x14ac:dyDescent="0.25">
      <c r="A11" s="380">
        <f t="shared" si="0"/>
        <v>43925</v>
      </c>
      <c r="B11" s="311">
        <v>1107</v>
      </c>
    </row>
    <row r="12" spans="1:26" x14ac:dyDescent="0.25">
      <c r="A12" s="380">
        <f t="shared" si="0"/>
        <v>43926</v>
      </c>
      <c r="B12" s="311">
        <v>1204</v>
      </c>
    </row>
    <row r="13" spans="1:26" x14ac:dyDescent="0.25">
      <c r="A13" s="380">
        <v>43927</v>
      </c>
      <c r="B13" s="311">
        <v>1262</v>
      </c>
    </row>
    <row r="14" spans="1:26" x14ac:dyDescent="0.25">
      <c r="A14" s="380">
        <v>43928</v>
      </c>
      <c r="B14" s="311">
        <v>1328</v>
      </c>
    </row>
    <row r="15" spans="1:26" x14ac:dyDescent="0.25">
      <c r="A15" s="380">
        <v>43929</v>
      </c>
      <c r="B15" s="311">
        <v>1415</v>
      </c>
    </row>
    <row r="16" spans="1:26" x14ac:dyDescent="0.25">
      <c r="A16" s="380">
        <v>43930</v>
      </c>
      <c r="B16" s="311">
        <v>1440</v>
      </c>
    </row>
    <row r="17" spans="1:23" x14ac:dyDescent="0.25">
      <c r="A17" s="380">
        <v>43931</v>
      </c>
      <c r="B17" s="311">
        <v>1461</v>
      </c>
    </row>
    <row r="18" spans="1:23" x14ac:dyDescent="0.25">
      <c r="A18" s="380">
        <v>43932</v>
      </c>
      <c r="B18" s="311">
        <v>1467</v>
      </c>
    </row>
    <row r="19" spans="1:23" x14ac:dyDescent="0.25">
      <c r="A19" s="380">
        <v>43933</v>
      </c>
      <c r="B19" s="311">
        <v>1487</v>
      </c>
    </row>
    <row r="20" spans="1:23" x14ac:dyDescent="0.25">
      <c r="A20" s="380">
        <v>43934</v>
      </c>
      <c r="B20" s="311">
        <v>1482</v>
      </c>
    </row>
    <row r="21" spans="1:23" x14ac:dyDescent="0.25">
      <c r="A21" s="380">
        <v>43935</v>
      </c>
      <c r="B21" s="311">
        <v>1514</v>
      </c>
    </row>
    <row r="22" spans="1:23" x14ac:dyDescent="0.25">
      <c r="A22" s="380">
        <v>43936</v>
      </c>
      <c r="B22" s="311">
        <v>1486</v>
      </c>
    </row>
    <row r="23" spans="1:23" ht="15" customHeight="1" x14ac:dyDescent="0.25">
      <c r="A23" s="380">
        <v>43937</v>
      </c>
      <c r="B23" s="311">
        <v>1479</v>
      </c>
    </row>
    <row r="24" spans="1:23" x14ac:dyDescent="0.25">
      <c r="A24" s="380">
        <v>43938</v>
      </c>
      <c r="B24" s="311">
        <v>1487</v>
      </c>
    </row>
    <row r="25" spans="1:23" ht="15" customHeight="1" x14ac:dyDescent="0.25">
      <c r="A25" s="380">
        <v>43939</v>
      </c>
      <c r="B25" s="311">
        <v>1501</v>
      </c>
    </row>
    <row r="26" spans="1:23" x14ac:dyDescent="0.25">
      <c r="A26" s="380">
        <v>43940</v>
      </c>
      <c r="B26" s="311">
        <v>1520</v>
      </c>
    </row>
    <row r="27" spans="1:23" x14ac:dyDescent="0.25">
      <c r="A27" s="380">
        <v>43941</v>
      </c>
      <c r="B27" s="311">
        <v>1520</v>
      </c>
    </row>
    <row r="28" spans="1:23" x14ac:dyDescent="0.25">
      <c r="A28" s="380">
        <v>43942</v>
      </c>
      <c r="B28" s="311">
        <v>1472</v>
      </c>
    </row>
    <row r="29" spans="1:23" ht="15" customHeight="1" x14ac:dyDescent="0.2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2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25">
      <c r="A31" s="380">
        <v>43945</v>
      </c>
      <c r="B31" s="311">
        <v>1383</v>
      </c>
      <c r="E31" s="382" t="s">
        <v>62</v>
      </c>
      <c r="F31" s="382"/>
      <c r="G31" s="382"/>
      <c r="H31" s="382"/>
      <c r="I31" s="382"/>
      <c r="J31" s="382"/>
      <c r="K31" s="382"/>
      <c r="L31" s="382"/>
      <c r="M31" s="382"/>
      <c r="N31" s="382"/>
      <c r="O31" s="382"/>
    </row>
    <row r="32" spans="1:23" x14ac:dyDescent="0.25">
      <c r="A32" s="380">
        <v>43946</v>
      </c>
      <c r="B32" s="311">
        <v>1385</v>
      </c>
      <c r="E32" s="382"/>
      <c r="F32" s="382"/>
      <c r="G32" s="382"/>
      <c r="H32" s="382"/>
      <c r="I32" s="382"/>
      <c r="J32" s="382"/>
      <c r="K32" s="382"/>
      <c r="L32" s="382"/>
      <c r="M32" s="382"/>
      <c r="N32" s="382"/>
      <c r="O32" s="382"/>
    </row>
    <row r="33" spans="1:21" ht="51" customHeight="1" x14ac:dyDescent="0.25">
      <c r="A33" s="380">
        <v>43947</v>
      </c>
      <c r="B33" s="311">
        <v>1382</v>
      </c>
      <c r="E33" s="447" t="s">
        <v>187</v>
      </c>
      <c r="F33" s="447"/>
      <c r="G33" s="447"/>
      <c r="H33" s="447"/>
      <c r="I33" s="447"/>
      <c r="J33" s="447"/>
      <c r="K33" s="447"/>
      <c r="L33" s="447"/>
      <c r="M33" s="447"/>
      <c r="N33" s="447"/>
      <c r="O33" s="447"/>
      <c r="P33" s="447"/>
      <c r="Q33" s="447"/>
      <c r="R33" s="447"/>
      <c r="S33" s="447"/>
      <c r="T33" s="447"/>
      <c r="U33" s="447"/>
    </row>
    <row r="34" spans="1:21" x14ac:dyDescent="0.25">
      <c r="A34" s="380">
        <v>43948</v>
      </c>
      <c r="B34" s="311">
        <v>1387</v>
      </c>
      <c r="E34" s="376"/>
      <c r="F34" s="376"/>
      <c r="G34" s="376"/>
      <c r="H34" s="376"/>
      <c r="I34" s="376"/>
      <c r="J34" s="376"/>
      <c r="K34" s="376"/>
      <c r="L34" s="376"/>
      <c r="M34" s="376"/>
      <c r="N34" s="376"/>
      <c r="O34" s="376"/>
      <c r="P34" s="376"/>
      <c r="Q34" s="376"/>
      <c r="R34" s="376"/>
      <c r="S34" s="376"/>
      <c r="T34" s="376"/>
    </row>
    <row r="35" spans="1:21" x14ac:dyDescent="0.25">
      <c r="A35" s="380">
        <v>43949</v>
      </c>
      <c r="B35" s="311">
        <v>1359</v>
      </c>
    </row>
    <row r="36" spans="1:21" x14ac:dyDescent="0.25">
      <c r="A36" s="380">
        <v>43950</v>
      </c>
      <c r="B36" s="311">
        <v>1363</v>
      </c>
    </row>
    <row r="37" spans="1:21" x14ac:dyDescent="0.25">
      <c r="A37" s="380">
        <v>43951</v>
      </c>
      <c r="B37" s="311">
        <v>1324</v>
      </c>
    </row>
    <row r="38" spans="1:21" x14ac:dyDescent="0.25">
      <c r="A38" s="380">
        <v>43952</v>
      </c>
      <c r="B38" s="311">
        <v>1302</v>
      </c>
    </row>
    <row r="39" spans="1:21" x14ac:dyDescent="0.25">
      <c r="A39" s="380">
        <v>43953</v>
      </c>
      <c r="B39" s="311">
        <v>1277</v>
      </c>
    </row>
    <row r="40" spans="1:21" x14ac:dyDescent="0.25">
      <c r="A40" s="380">
        <v>43954</v>
      </c>
      <c r="B40" s="323">
        <v>1266</v>
      </c>
    </row>
    <row r="41" spans="1:21" x14ac:dyDescent="0.25">
      <c r="A41" s="380">
        <v>43955</v>
      </c>
      <c r="B41" s="323">
        <v>1279</v>
      </c>
    </row>
    <row r="42" spans="1:21" x14ac:dyDescent="0.25">
      <c r="A42" s="380">
        <v>43956</v>
      </c>
      <c r="B42" s="323">
        <v>1225</v>
      </c>
    </row>
    <row r="43" spans="1:21" x14ac:dyDescent="0.25">
      <c r="A43" s="380">
        <v>43957</v>
      </c>
      <c r="B43" s="323">
        <v>1204</v>
      </c>
    </row>
    <row r="44" spans="1:21" x14ac:dyDescent="0.25">
      <c r="A44" s="380">
        <v>43958</v>
      </c>
      <c r="B44" s="323">
        <v>1199</v>
      </c>
    </row>
    <row r="45" spans="1:21" x14ac:dyDescent="0.25">
      <c r="A45" s="380">
        <v>43959</v>
      </c>
      <c r="B45" s="323">
        <v>1168</v>
      </c>
    </row>
    <row r="46" spans="1:21" x14ac:dyDescent="0.25">
      <c r="A46" s="380">
        <v>43960</v>
      </c>
      <c r="B46" s="323">
        <v>1159</v>
      </c>
    </row>
    <row r="47" spans="1:21" x14ac:dyDescent="0.25">
      <c r="A47" s="380">
        <v>43961</v>
      </c>
      <c r="B47" s="323">
        <v>1132</v>
      </c>
    </row>
    <row r="48" spans="1:21" x14ac:dyDescent="0.25">
      <c r="A48" s="380">
        <v>43962</v>
      </c>
      <c r="B48" s="323">
        <v>1145</v>
      </c>
    </row>
    <row r="49" spans="1:2" x14ac:dyDescent="0.25">
      <c r="A49" s="380">
        <v>43963</v>
      </c>
      <c r="B49" s="323">
        <v>1131</v>
      </c>
    </row>
    <row r="50" spans="1:2" x14ac:dyDescent="0.25">
      <c r="A50" s="380">
        <v>43964</v>
      </c>
      <c r="B50" s="323">
        <v>1101</v>
      </c>
    </row>
    <row r="51" spans="1:2" x14ac:dyDescent="0.25">
      <c r="A51" s="380">
        <v>43965</v>
      </c>
      <c r="B51" s="323">
        <v>1100</v>
      </c>
    </row>
    <row r="52" spans="1:2" x14ac:dyDescent="0.25">
      <c r="A52" s="380">
        <v>43966</v>
      </c>
      <c r="B52" s="323">
        <v>1066</v>
      </c>
    </row>
    <row r="53" spans="1:2" x14ac:dyDescent="0.25">
      <c r="A53" s="380">
        <v>43967</v>
      </c>
      <c r="B53" s="323">
        <v>1011</v>
      </c>
    </row>
    <row r="54" spans="1:2" x14ac:dyDescent="0.25">
      <c r="A54" s="380">
        <v>43968</v>
      </c>
      <c r="B54" s="323">
        <v>1007</v>
      </c>
    </row>
    <row r="55" spans="1:2" x14ac:dyDescent="0.25">
      <c r="A55" s="380">
        <v>43969</v>
      </c>
      <c r="B55" s="323">
        <v>1005</v>
      </c>
    </row>
    <row r="56" spans="1:2" x14ac:dyDescent="0.25">
      <c r="A56" s="380">
        <v>43970</v>
      </c>
      <c r="B56" s="323">
        <v>969</v>
      </c>
    </row>
    <row r="57" spans="1:2" x14ac:dyDescent="0.25">
      <c r="A57" s="380">
        <v>43971</v>
      </c>
      <c r="B57" s="323">
        <v>943</v>
      </c>
    </row>
    <row r="58" spans="1:2" x14ac:dyDescent="0.25">
      <c r="A58" s="380">
        <v>43972</v>
      </c>
      <c r="B58" s="323">
        <v>909</v>
      </c>
    </row>
    <row r="59" spans="1:2" x14ac:dyDescent="0.25">
      <c r="A59" s="380">
        <v>43973</v>
      </c>
      <c r="B59" s="323">
        <v>874</v>
      </c>
    </row>
    <row r="60" spans="1:2" x14ac:dyDescent="0.25">
      <c r="A60" s="380">
        <v>43974</v>
      </c>
      <c r="B60" s="323">
        <v>841</v>
      </c>
    </row>
    <row r="61" spans="1:2" x14ac:dyDescent="0.25">
      <c r="A61" s="380">
        <v>43975</v>
      </c>
      <c r="B61" s="323">
        <v>845</v>
      </c>
    </row>
    <row r="62" spans="1:2" x14ac:dyDescent="0.25">
      <c r="A62" s="380">
        <v>43976</v>
      </c>
      <c r="B62" s="323">
        <v>849</v>
      </c>
    </row>
    <row r="63" spans="1:2" x14ac:dyDescent="0.25">
      <c r="A63" s="380">
        <v>43977</v>
      </c>
      <c r="B63" s="323">
        <v>833</v>
      </c>
    </row>
    <row r="64" spans="1:2" x14ac:dyDescent="0.25">
      <c r="A64" s="380">
        <v>43978</v>
      </c>
      <c r="B64" s="323">
        <v>810</v>
      </c>
    </row>
    <row r="65" spans="1:2" x14ac:dyDescent="0.25">
      <c r="A65" s="380">
        <v>43979</v>
      </c>
      <c r="B65" s="323">
        <v>797</v>
      </c>
    </row>
    <row r="66" spans="1:2" x14ac:dyDescent="0.25">
      <c r="A66" s="380">
        <v>43980</v>
      </c>
      <c r="B66" s="323">
        <v>769</v>
      </c>
    </row>
    <row r="67" spans="1:2" x14ac:dyDescent="0.25">
      <c r="A67" s="380">
        <v>43981</v>
      </c>
      <c r="B67" s="323">
        <v>736</v>
      </c>
    </row>
    <row r="68" spans="1:2" x14ac:dyDescent="0.25">
      <c r="A68" s="380">
        <v>43982</v>
      </c>
      <c r="B68" s="323">
        <v>733</v>
      </c>
    </row>
    <row r="69" spans="1:2" x14ac:dyDescent="0.25">
      <c r="A69" s="380">
        <v>43983</v>
      </c>
      <c r="B69" s="323">
        <v>736</v>
      </c>
    </row>
    <row r="70" spans="1:2" x14ac:dyDescent="0.25">
      <c r="A70" s="380">
        <v>43984</v>
      </c>
      <c r="B70" s="323">
        <v>714</v>
      </c>
    </row>
    <row r="71" spans="1:2" x14ac:dyDescent="0.25">
      <c r="A71" s="380">
        <v>43985</v>
      </c>
      <c r="B71" s="323">
        <v>708</v>
      </c>
    </row>
    <row r="72" spans="1:2" x14ac:dyDescent="0.25">
      <c r="A72" s="380">
        <v>43986</v>
      </c>
      <c r="B72" s="323">
        <v>691</v>
      </c>
    </row>
    <row r="73" spans="1:2" x14ac:dyDescent="0.25">
      <c r="A73" s="380">
        <v>43987</v>
      </c>
      <c r="B73" s="323">
        <v>682</v>
      </c>
    </row>
    <row r="74" spans="1:2" x14ac:dyDescent="0.25">
      <c r="A74" s="380">
        <v>43988</v>
      </c>
      <c r="B74" s="323">
        <v>652</v>
      </c>
    </row>
    <row r="75" spans="1:2" x14ac:dyDescent="0.25">
      <c r="A75" s="380">
        <v>43989</v>
      </c>
      <c r="B75" s="323">
        <v>652</v>
      </c>
    </row>
    <row r="76" spans="1:2" x14ac:dyDescent="0.25">
      <c r="A76" s="380">
        <v>43990</v>
      </c>
      <c r="B76" s="323">
        <v>660</v>
      </c>
    </row>
    <row r="77" spans="1:2" x14ac:dyDescent="0.25">
      <c r="A77" s="380">
        <v>43991</v>
      </c>
      <c r="B77" s="323">
        <v>647</v>
      </c>
    </row>
    <row r="78" spans="1:2" x14ac:dyDescent="0.25">
      <c r="A78" s="380">
        <v>43992</v>
      </c>
      <c r="B78" s="323">
        <v>628</v>
      </c>
    </row>
    <row r="79" spans="1:2" x14ac:dyDescent="0.25">
      <c r="A79" s="380">
        <v>43993</v>
      </c>
      <c r="B79" s="323">
        <v>610</v>
      </c>
    </row>
    <row r="80" spans="1:2" x14ac:dyDescent="0.25">
      <c r="A80" s="380">
        <v>43994</v>
      </c>
      <c r="B80" s="323">
        <v>590</v>
      </c>
    </row>
    <row r="81" spans="1:2" x14ac:dyDescent="0.25">
      <c r="A81" s="380">
        <v>43995</v>
      </c>
      <c r="B81" s="323">
        <v>582</v>
      </c>
    </row>
    <row r="82" spans="1:2" x14ac:dyDescent="0.25">
      <c r="A82" s="380">
        <v>43996</v>
      </c>
      <c r="B82" s="311">
        <v>575</v>
      </c>
    </row>
    <row r="83" spans="1:2" x14ac:dyDescent="0.25">
      <c r="A83" s="380">
        <v>43997</v>
      </c>
      <c r="B83" s="323">
        <v>578</v>
      </c>
    </row>
    <row r="84" spans="1:2" x14ac:dyDescent="0.25">
      <c r="A84" s="380">
        <v>43998</v>
      </c>
      <c r="B84" s="311">
        <v>567</v>
      </c>
    </row>
    <row r="85" spans="1:2" x14ac:dyDescent="0.25">
      <c r="A85" s="380">
        <v>43999</v>
      </c>
      <c r="B85" s="311">
        <v>552</v>
      </c>
    </row>
    <row r="86" spans="1:2" x14ac:dyDescent="0.25">
      <c r="A86" s="380">
        <v>44000</v>
      </c>
      <c r="B86" s="311">
        <v>544</v>
      </c>
    </row>
    <row r="87" spans="1:2" x14ac:dyDescent="0.25">
      <c r="A87" s="380">
        <v>44001</v>
      </c>
      <c r="B87" s="311">
        <v>518</v>
      </c>
    </row>
    <row r="88" spans="1:2" x14ac:dyDescent="0.25">
      <c r="A88" s="380">
        <v>44002</v>
      </c>
      <c r="B88" s="311">
        <v>511</v>
      </c>
    </row>
    <row r="89" spans="1:2" x14ac:dyDescent="0.25">
      <c r="A89" s="380">
        <v>44003</v>
      </c>
      <c r="B89" s="311">
        <v>518</v>
      </c>
    </row>
    <row r="90" spans="1:2" x14ac:dyDescent="0.25">
      <c r="A90" s="380">
        <v>44004</v>
      </c>
      <c r="B90" s="311">
        <v>515</v>
      </c>
    </row>
    <row r="91" spans="1:2" x14ac:dyDescent="0.25">
      <c r="A91" s="380">
        <v>44005</v>
      </c>
      <c r="B91" s="311">
        <v>512</v>
      </c>
    </row>
    <row r="92" spans="1:2" x14ac:dyDescent="0.25">
      <c r="A92" s="380">
        <v>44006</v>
      </c>
      <c r="B92" s="311">
        <v>489</v>
      </c>
    </row>
    <row r="93" spans="1:2" x14ac:dyDescent="0.25">
      <c r="A93" s="380">
        <v>44007</v>
      </c>
      <c r="B93" s="311">
        <v>472</v>
      </c>
    </row>
    <row r="94" spans="1:2" x14ac:dyDescent="0.25">
      <c r="A94" s="380">
        <v>44008</v>
      </c>
      <c r="B94" s="311">
        <v>467</v>
      </c>
    </row>
    <row r="95" spans="1:2" x14ac:dyDescent="0.25">
      <c r="A95" s="380">
        <v>44009</v>
      </c>
      <c r="B95" s="311">
        <v>456</v>
      </c>
    </row>
    <row r="96" spans="1:2" x14ac:dyDescent="0.25">
      <c r="A96" s="380">
        <v>44010</v>
      </c>
      <c r="B96" s="311">
        <v>453</v>
      </c>
    </row>
    <row r="97" spans="1:2" x14ac:dyDescent="0.25">
      <c r="A97" s="380">
        <v>44011</v>
      </c>
      <c r="B97" s="311">
        <v>453</v>
      </c>
    </row>
    <row r="98" spans="1:2" x14ac:dyDescent="0.25">
      <c r="A98" s="380">
        <v>44012</v>
      </c>
      <c r="B98" s="311">
        <v>450</v>
      </c>
    </row>
    <row r="99" spans="1:2" x14ac:dyDescent="0.25">
      <c r="A99" s="380">
        <v>44013</v>
      </c>
      <c r="B99" s="311">
        <v>439</v>
      </c>
    </row>
    <row r="100" spans="1:2" x14ac:dyDescent="0.25">
      <c r="A100" s="380">
        <v>44014</v>
      </c>
      <c r="B100" s="311">
        <v>432</v>
      </c>
    </row>
    <row r="101" spans="1:2" x14ac:dyDescent="0.25">
      <c r="A101" s="380">
        <v>44015</v>
      </c>
      <c r="B101" s="311">
        <v>422</v>
      </c>
    </row>
    <row r="102" spans="1:2" x14ac:dyDescent="0.25">
      <c r="A102" s="380">
        <v>44016</v>
      </c>
      <c r="B102" s="311">
        <v>430</v>
      </c>
    </row>
    <row r="103" spans="1:2" x14ac:dyDescent="0.25">
      <c r="A103" s="380">
        <v>44017</v>
      </c>
      <c r="B103" s="311">
        <v>424</v>
      </c>
    </row>
    <row r="104" spans="1:2" x14ac:dyDescent="0.25">
      <c r="A104" s="380">
        <v>44018</v>
      </c>
      <c r="B104" s="311">
        <v>384</v>
      </c>
    </row>
    <row r="105" spans="1:2" x14ac:dyDescent="0.25">
      <c r="A105" s="380">
        <v>44019</v>
      </c>
      <c r="B105" s="311">
        <v>376</v>
      </c>
    </row>
    <row r="106" spans="1:2" x14ac:dyDescent="0.25">
      <c r="A106" s="380">
        <v>44020</v>
      </c>
      <c r="B106" s="311">
        <v>358</v>
      </c>
    </row>
    <row r="107" spans="1:2" x14ac:dyDescent="0.25">
      <c r="A107" s="380">
        <v>44021</v>
      </c>
      <c r="B107" s="311">
        <v>342</v>
      </c>
    </row>
    <row r="108" spans="1:2" x14ac:dyDescent="0.25">
      <c r="A108" s="380">
        <v>44022</v>
      </c>
      <c r="B108" s="311">
        <v>337</v>
      </c>
    </row>
    <row r="109" spans="1:2" x14ac:dyDescent="0.25">
      <c r="A109" s="380">
        <v>44023</v>
      </c>
      <c r="B109" s="311">
        <v>323</v>
      </c>
    </row>
    <row r="110" spans="1:2" x14ac:dyDescent="0.25">
      <c r="A110" s="380">
        <v>44024</v>
      </c>
      <c r="B110" s="311">
        <v>330</v>
      </c>
    </row>
    <row r="111" spans="1:2" x14ac:dyDescent="0.25">
      <c r="A111" s="380">
        <v>44025</v>
      </c>
      <c r="B111" s="311">
        <v>335</v>
      </c>
    </row>
    <row r="112" spans="1:2" x14ac:dyDescent="0.25">
      <c r="A112" s="380">
        <v>44026</v>
      </c>
      <c r="B112" s="311">
        <v>327</v>
      </c>
    </row>
    <row r="113" spans="1:2" x14ac:dyDescent="0.25">
      <c r="A113" s="380">
        <v>44027</v>
      </c>
      <c r="B113" s="311">
        <v>329</v>
      </c>
    </row>
    <row r="114" spans="1:2" x14ac:dyDescent="0.25">
      <c r="A114" s="380">
        <v>44028</v>
      </c>
      <c r="B114" s="311">
        <v>320</v>
      </c>
    </row>
    <row r="115" spans="1:2" x14ac:dyDescent="0.25">
      <c r="A115" s="380">
        <v>44029</v>
      </c>
      <c r="B115" s="311">
        <v>316</v>
      </c>
    </row>
    <row r="116" spans="1:2" x14ac:dyDescent="0.25">
      <c r="A116" s="380">
        <v>44030</v>
      </c>
      <c r="B116" s="311">
        <v>305</v>
      </c>
    </row>
    <row r="117" spans="1:2" x14ac:dyDescent="0.25">
      <c r="A117" s="380">
        <v>44031</v>
      </c>
      <c r="B117" s="311">
        <v>302</v>
      </c>
    </row>
    <row r="118" spans="1:2" x14ac:dyDescent="0.25">
      <c r="A118" s="380">
        <v>44032</v>
      </c>
      <c r="B118" s="311">
        <v>299</v>
      </c>
    </row>
    <row r="119" spans="1:2" x14ac:dyDescent="0.25">
      <c r="A119" s="380">
        <v>44033</v>
      </c>
      <c r="B119" s="311">
        <v>303</v>
      </c>
    </row>
    <row r="120" spans="1:2" x14ac:dyDescent="0.25">
      <c r="A120" s="380">
        <v>44034</v>
      </c>
      <c r="B120" s="311">
        <v>295</v>
      </c>
    </row>
    <row r="121" spans="1:2" x14ac:dyDescent="0.25">
      <c r="A121" s="380">
        <v>44035</v>
      </c>
      <c r="B121" s="311">
        <v>287</v>
      </c>
    </row>
    <row r="122" spans="1:2" x14ac:dyDescent="0.25">
      <c r="A122" s="380">
        <v>44036</v>
      </c>
      <c r="B122" s="311">
        <v>278</v>
      </c>
    </row>
    <row r="123" spans="1:2" x14ac:dyDescent="0.25">
      <c r="A123" s="380">
        <v>44037</v>
      </c>
      <c r="B123" s="311">
        <v>270</v>
      </c>
    </row>
    <row r="124" spans="1:2" x14ac:dyDescent="0.25">
      <c r="A124" s="380">
        <v>44038</v>
      </c>
      <c r="B124" s="311">
        <v>267</v>
      </c>
    </row>
    <row r="125" spans="1:2" x14ac:dyDescent="0.25">
      <c r="A125" s="380">
        <v>44039</v>
      </c>
      <c r="B125" s="311">
        <v>270</v>
      </c>
    </row>
    <row r="126" spans="1:2" x14ac:dyDescent="0.25">
      <c r="A126" s="380">
        <v>44040</v>
      </c>
      <c r="B126" s="311">
        <v>264</v>
      </c>
    </row>
    <row r="127" spans="1:2" x14ac:dyDescent="0.25">
      <c r="A127" s="380">
        <v>44041</v>
      </c>
      <c r="B127" s="311">
        <v>260</v>
      </c>
    </row>
    <row r="128" spans="1:2" x14ac:dyDescent="0.25">
      <c r="A128" s="380">
        <v>44042</v>
      </c>
      <c r="B128" s="311">
        <v>260</v>
      </c>
    </row>
    <row r="129" spans="1:2" x14ac:dyDescent="0.25">
      <c r="A129" s="380">
        <v>44043</v>
      </c>
      <c r="B129" s="311">
        <v>255</v>
      </c>
    </row>
    <row r="130" spans="1:2" x14ac:dyDescent="0.25">
      <c r="A130" s="380">
        <v>44044</v>
      </c>
      <c r="B130" s="311">
        <v>260</v>
      </c>
    </row>
    <row r="131" spans="1:2" x14ac:dyDescent="0.25">
      <c r="A131" s="380">
        <v>44045</v>
      </c>
      <c r="B131" s="311">
        <v>265</v>
      </c>
    </row>
    <row r="132" spans="1:2" x14ac:dyDescent="0.25">
      <c r="A132" s="380">
        <v>44046</v>
      </c>
      <c r="B132" s="311">
        <v>265</v>
      </c>
    </row>
    <row r="133" spans="1:2" x14ac:dyDescent="0.25">
      <c r="A133" s="380">
        <v>44047</v>
      </c>
      <c r="B133" s="311">
        <v>270</v>
      </c>
    </row>
    <row r="134" spans="1:2" x14ac:dyDescent="0.25">
      <c r="A134" s="380">
        <v>44048</v>
      </c>
      <c r="B134" s="311">
        <v>267</v>
      </c>
    </row>
    <row r="135" spans="1:2" x14ac:dyDescent="0.25">
      <c r="A135" s="380">
        <v>44049</v>
      </c>
      <c r="B135" s="311">
        <v>270</v>
      </c>
    </row>
    <row r="136" spans="1:2" x14ac:dyDescent="0.25">
      <c r="A136" s="380">
        <v>44050</v>
      </c>
      <c r="B136" s="311">
        <v>262</v>
      </c>
    </row>
    <row r="137" spans="1:2" x14ac:dyDescent="0.25">
      <c r="A137" s="380">
        <v>44051</v>
      </c>
      <c r="B137" s="311">
        <v>261</v>
      </c>
    </row>
    <row r="138" spans="1:2" x14ac:dyDescent="0.25">
      <c r="A138" s="380">
        <v>44052</v>
      </c>
      <c r="B138" s="311">
        <v>261</v>
      </c>
    </row>
    <row r="139" spans="1:2" x14ac:dyDescent="0.25">
      <c r="A139" s="380">
        <v>44053</v>
      </c>
      <c r="B139" s="311">
        <v>267</v>
      </c>
    </row>
    <row r="140" spans="1:2" x14ac:dyDescent="0.25">
      <c r="A140" s="380">
        <v>44054</v>
      </c>
      <c r="B140" s="311">
        <v>269</v>
      </c>
    </row>
    <row r="141" spans="1:2" x14ac:dyDescent="0.25">
      <c r="A141" s="380">
        <v>44055</v>
      </c>
      <c r="B141" s="311">
        <v>265</v>
      </c>
    </row>
    <row r="142" spans="1:2" x14ac:dyDescent="0.25">
      <c r="A142" s="380">
        <v>44056</v>
      </c>
      <c r="B142" s="311">
        <v>258</v>
      </c>
    </row>
    <row r="143" spans="1:2" x14ac:dyDescent="0.25">
      <c r="A143" s="380">
        <v>44057</v>
      </c>
      <c r="B143" s="311">
        <v>253</v>
      </c>
    </row>
    <row r="144" spans="1:2" x14ac:dyDescent="0.25">
      <c r="A144" s="380">
        <v>44058</v>
      </c>
      <c r="B144" s="311">
        <v>244</v>
      </c>
    </row>
    <row r="145" spans="1:2" x14ac:dyDescent="0.25">
      <c r="A145" s="380">
        <v>44059</v>
      </c>
      <c r="B145" s="311">
        <v>243</v>
      </c>
    </row>
    <row r="146" spans="1:2" x14ac:dyDescent="0.25">
      <c r="A146" s="380">
        <v>44060</v>
      </c>
      <c r="B146" s="311">
        <v>248</v>
      </c>
    </row>
    <row r="147" spans="1:2" x14ac:dyDescent="0.25">
      <c r="A147" s="380">
        <v>44061</v>
      </c>
      <c r="B147" s="311">
        <v>254</v>
      </c>
    </row>
    <row r="148" spans="1:2" x14ac:dyDescent="0.25">
      <c r="A148" s="380">
        <v>44062</v>
      </c>
      <c r="B148" s="311">
        <v>247</v>
      </c>
    </row>
    <row r="149" spans="1:2" x14ac:dyDescent="0.25">
      <c r="A149" s="380">
        <v>44063</v>
      </c>
      <c r="B149" s="311">
        <v>248</v>
      </c>
    </row>
    <row r="150" spans="1:2" x14ac:dyDescent="0.25">
      <c r="A150" s="380">
        <v>44064</v>
      </c>
      <c r="B150" s="311">
        <v>253</v>
      </c>
    </row>
    <row r="151" spans="1:2" x14ac:dyDescent="0.25">
      <c r="A151" s="380">
        <v>44065</v>
      </c>
      <c r="B151" s="311">
        <v>246</v>
      </c>
    </row>
    <row r="152" spans="1:2" x14ac:dyDescent="0.25">
      <c r="A152" s="380">
        <v>44066</v>
      </c>
      <c r="B152" s="311">
        <v>245</v>
      </c>
    </row>
    <row r="153" spans="1:2" x14ac:dyDescent="0.25">
      <c r="A153" s="380">
        <v>44067</v>
      </c>
      <c r="B153" s="311">
        <v>248</v>
      </c>
    </row>
    <row r="154" spans="1:2" x14ac:dyDescent="0.25">
      <c r="A154" s="380">
        <v>44068</v>
      </c>
      <c r="B154" s="311">
        <v>243</v>
      </c>
    </row>
    <row r="155" spans="1:2" x14ac:dyDescent="0.25">
      <c r="A155" s="380">
        <v>44069</v>
      </c>
      <c r="B155" s="311">
        <v>249</v>
      </c>
    </row>
    <row r="156" spans="1:2" x14ac:dyDescent="0.25">
      <c r="A156" s="380">
        <v>44070</v>
      </c>
      <c r="B156" s="311">
        <v>257</v>
      </c>
    </row>
    <row r="157" spans="1:2" x14ac:dyDescent="0.25">
      <c r="A157" s="380">
        <v>44071</v>
      </c>
      <c r="B157" s="311">
        <v>255</v>
      </c>
    </row>
    <row r="158" spans="1:2" x14ac:dyDescent="0.25">
      <c r="A158" s="380">
        <v>44072</v>
      </c>
      <c r="B158" s="311">
        <v>258</v>
      </c>
    </row>
    <row r="159" spans="1:2" x14ac:dyDescent="0.25">
      <c r="A159" s="380">
        <v>44073</v>
      </c>
      <c r="B159" s="311">
        <v>251</v>
      </c>
    </row>
    <row r="160" spans="1:2" x14ac:dyDescent="0.25">
      <c r="A160" s="380">
        <v>44074</v>
      </c>
      <c r="B160" s="311">
        <v>258</v>
      </c>
    </row>
    <row r="161" spans="1:2" x14ac:dyDescent="0.25">
      <c r="A161" s="380">
        <v>44075</v>
      </c>
      <c r="B161" s="311">
        <v>264</v>
      </c>
    </row>
    <row r="162" spans="1:2" x14ac:dyDescent="0.25">
      <c r="A162" s="380">
        <v>44076</v>
      </c>
      <c r="B162" s="311">
        <v>258</v>
      </c>
    </row>
    <row r="163" spans="1:2" x14ac:dyDescent="0.25">
      <c r="A163" s="380">
        <v>44077</v>
      </c>
      <c r="B163" s="311">
        <v>259</v>
      </c>
    </row>
    <row r="164" spans="1:2" x14ac:dyDescent="0.25">
      <c r="A164" s="380">
        <v>44078</v>
      </c>
      <c r="B164" s="311">
        <v>258</v>
      </c>
    </row>
    <row r="165" spans="1:2" x14ac:dyDescent="0.25">
      <c r="A165" s="380">
        <v>44079</v>
      </c>
      <c r="B165" s="311">
        <v>251</v>
      </c>
    </row>
    <row r="166" spans="1:2" x14ac:dyDescent="0.25">
      <c r="A166" s="380">
        <v>44080</v>
      </c>
      <c r="B166" s="311">
        <v>244</v>
      </c>
    </row>
    <row r="167" spans="1:2" x14ac:dyDescent="0.25">
      <c r="A167" s="380">
        <v>44081</v>
      </c>
      <c r="B167" s="311">
        <v>256</v>
      </c>
    </row>
    <row r="168" spans="1:2" x14ac:dyDescent="0.25">
      <c r="A168" s="380">
        <v>44082</v>
      </c>
      <c r="B168" s="311">
        <v>267</v>
      </c>
    </row>
    <row r="169" spans="1:2" x14ac:dyDescent="0.25">
      <c r="A169" s="380">
        <v>44083</v>
      </c>
      <c r="B169" s="311">
        <v>274</v>
      </c>
    </row>
    <row r="170" spans="1:2" x14ac:dyDescent="0.25">
      <c r="A170" s="380">
        <v>44084</v>
      </c>
      <c r="B170" s="311">
        <v>266</v>
      </c>
    </row>
    <row r="171" spans="1:2" x14ac:dyDescent="0.25">
      <c r="A171" s="380">
        <v>44085</v>
      </c>
      <c r="B171" s="311">
        <v>269</v>
      </c>
    </row>
    <row r="172" spans="1:2" x14ac:dyDescent="0.25">
      <c r="A172" s="380">
        <v>44086</v>
      </c>
      <c r="B172" s="311">
        <v>261</v>
      </c>
    </row>
    <row r="173" spans="1:2" x14ac:dyDescent="0.25">
      <c r="A173" s="380">
        <v>44087</v>
      </c>
      <c r="B173" s="311">
        <v>259</v>
      </c>
    </row>
    <row r="174" spans="1:2" x14ac:dyDescent="0.25">
      <c r="A174" s="380">
        <v>44088</v>
      </c>
      <c r="B174" s="311">
        <v>264</v>
      </c>
    </row>
    <row r="175" spans="1:2" x14ac:dyDescent="0.2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7" customFormat="1" ht="30" x14ac:dyDescent="0.25">
      <c r="A1" s="375" t="s">
        <v>0</v>
      </c>
      <c r="B1" s="376" t="s">
        <v>193</v>
      </c>
      <c r="D1" s="378"/>
      <c r="L1" s="379"/>
      <c r="M1" s="379"/>
      <c r="N1" s="379"/>
      <c r="O1" s="379"/>
      <c r="P1" s="379"/>
      <c r="Q1" s="379"/>
      <c r="R1" s="379"/>
      <c r="S1" s="379"/>
      <c r="T1" s="379"/>
      <c r="U1" s="379"/>
      <c r="V1" s="379"/>
      <c r="W1" s="379"/>
      <c r="X1" s="379"/>
      <c r="Y1" s="379"/>
      <c r="Z1" s="379"/>
      <c r="AA1" s="379"/>
    </row>
    <row r="2" spans="1:27" x14ac:dyDescent="0.25">
      <c r="A2" s="380">
        <v>43908</v>
      </c>
      <c r="B2" s="311" t="e">
        <f>NA()</f>
        <v>#N/A</v>
      </c>
      <c r="L2" s="384"/>
      <c r="M2" s="384"/>
      <c r="N2" s="384"/>
      <c r="O2" s="384"/>
      <c r="P2" s="384"/>
      <c r="Q2" s="384"/>
      <c r="R2" s="384"/>
      <c r="S2" s="384"/>
      <c r="T2" s="384"/>
      <c r="U2" s="384"/>
      <c r="V2" s="384"/>
      <c r="W2" s="384"/>
      <c r="X2" s="384"/>
      <c r="Y2" s="384"/>
      <c r="Z2" s="384"/>
      <c r="AA2" s="384"/>
    </row>
    <row r="3" spans="1:27" x14ac:dyDescent="0.25">
      <c r="A3" s="380">
        <f>A2+1</f>
        <v>43909</v>
      </c>
      <c r="B3" s="311" t="e">
        <f>NA()</f>
        <v>#N/A</v>
      </c>
      <c r="L3" s="384"/>
      <c r="M3" s="384"/>
      <c r="N3" s="384"/>
      <c r="O3" s="384"/>
      <c r="P3" s="384"/>
      <c r="Q3" s="384"/>
      <c r="R3" s="384"/>
      <c r="S3" s="384"/>
      <c r="T3" s="384"/>
      <c r="U3" s="384"/>
      <c r="V3" s="384"/>
      <c r="W3" s="384"/>
      <c r="X3" s="384"/>
      <c r="Y3" s="384"/>
      <c r="Z3" s="384"/>
      <c r="AA3" s="384"/>
    </row>
    <row r="4" spans="1:27" x14ac:dyDescent="0.2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25">
      <c r="A5" s="380">
        <f t="shared" si="0"/>
        <v>43911</v>
      </c>
      <c r="B5" s="311" t="e">
        <f>NA()</f>
        <v>#N/A</v>
      </c>
      <c r="L5" s="384"/>
      <c r="M5" s="384"/>
      <c r="N5" s="384"/>
      <c r="O5" s="384"/>
      <c r="P5" s="384"/>
      <c r="Q5" s="384"/>
      <c r="R5" s="384"/>
      <c r="S5" s="384"/>
      <c r="T5" s="384"/>
      <c r="U5" s="384"/>
      <c r="V5" s="384"/>
      <c r="W5" s="384"/>
      <c r="X5" s="384"/>
      <c r="Y5" s="384"/>
      <c r="Z5" s="384"/>
      <c r="AA5" s="384"/>
    </row>
    <row r="6" spans="1:27" x14ac:dyDescent="0.25">
      <c r="A6" s="380">
        <f t="shared" si="0"/>
        <v>43912</v>
      </c>
      <c r="B6" s="311" t="e">
        <f>NA()</f>
        <v>#N/A</v>
      </c>
      <c r="L6" s="384"/>
      <c r="M6" s="384"/>
      <c r="N6" s="384"/>
      <c r="O6" s="384"/>
      <c r="P6" s="384"/>
      <c r="Q6" s="384"/>
      <c r="R6" s="384"/>
      <c r="S6" s="384"/>
      <c r="T6" s="384"/>
      <c r="U6" s="384"/>
      <c r="V6" s="384"/>
      <c r="W6" s="384"/>
      <c r="X6" s="384"/>
      <c r="Y6" s="384"/>
      <c r="Z6" s="384"/>
      <c r="AA6" s="384"/>
    </row>
    <row r="7" spans="1:27" x14ac:dyDescent="0.25">
      <c r="A7" s="380">
        <f t="shared" si="0"/>
        <v>43913</v>
      </c>
      <c r="B7" s="311" t="e">
        <f>NA()</f>
        <v>#N/A</v>
      </c>
      <c r="L7" s="384"/>
      <c r="M7" s="384"/>
      <c r="N7" s="384"/>
      <c r="O7" s="384"/>
      <c r="P7" s="384"/>
      <c r="Q7" s="384"/>
      <c r="R7" s="384"/>
      <c r="S7" s="384"/>
      <c r="T7" s="384"/>
      <c r="U7" s="384"/>
      <c r="V7" s="384"/>
      <c r="W7" s="384"/>
      <c r="X7" s="384"/>
      <c r="Y7" s="384"/>
      <c r="Z7" s="384"/>
      <c r="AA7" s="384"/>
    </row>
    <row r="8" spans="1:27" x14ac:dyDescent="0.25">
      <c r="A8" s="380">
        <f t="shared" si="0"/>
        <v>43914</v>
      </c>
      <c r="B8" s="311" t="e">
        <f>NA()</f>
        <v>#N/A</v>
      </c>
      <c r="C8" s="385"/>
    </row>
    <row r="9" spans="1:27" x14ac:dyDescent="0.25">
      <c r="A9" s="380">
        <f t="shared" si="0"/>
        <v>43915</v>
      </c>
      <c r="B9" s="311" t="e">
        <f>NA()</f>
        <v>#N/A</v>
      </c>
      <c r="C9" s="381"/>
    </row>
    <row r="10" spans="1:27" x14ac:dyDescent="0.25">
      <c r="A10" s="380">
        <f>A9+1</f>
        <v>43916</v>
      </c>
      <c r="B10" s="311">
        <v>42</v>
      </c>
      <c r="C10" s="381"/>
    </row>
    <row r="11" spans="1:27" x14ac:dyDescent="0.25">
      <c r="A11" s="380">
        <f t="shared" si="0"/>
        <v>43917</v>
      </c>
      <c r="B11" s="311">
        <v>62</v>
      </c>
    </row>
    <row r="12" spans="1:27" x14ac:dyDescent="0.25">
      <c r="A12" s="380">
        <f t="shared" si="0"/>
        <v>43918</v>
      </c>
      <c r="B12" s="311">
        <v>74</v>
      </c>
    </row>
    <row r="13" spans="1:27" x14ac:dyDescent="0.25">
      <c r="A13" s="380">
        <f t="shared" si="0"/>
        <v>43919</v>
      </c>
      <c r="B13" s="311">
        <v>85</v>
      </c>
    </row>
    <row r="14" spans="1:27" x14ac:dyDescent="0.25">
      <c r="A14" s="380">
        <f t="shared" si="0"/>
        <v>43920</v>
      </c>
      <c r="B14" s="311">
        <v>94</v>
      </c>
    </row>
    <row r="15" spans="1:27" x14ac:dyDescent="0.25">
      <c r="A15" s="380">
        <f t="shared" si="0"/>
        <v>43921</v>
      </c>
      <c r="B15" s="311">
        <v>123</v>
      </c>
    </row>
    <row r="16" spans="1:27" x14ac:dyDescent="0.25">
      <c r="A16" s="380">
        <f t="shared" si="0"/>
        <v>43922</v>
      </c>
      <c r="B16" s="311">
        <v>137</v>
      </c>
    </row>
    <row r="17" spans="1:14" x14ac:dyDescent="0.25">
      <c r="A17" s="380">
        <f t="shared" si="0"/>
        <v>43923</v>
      </c>
      <c r="B17" s="311">
        <v>144</v>
      </c>
    </row>
    <row r="18" spans="1:14" x14ac:dyDescent="0.25">
      <c r="A18" s="380">
        <f t="shared" si="0"/>
        <v>43924</v>
      </c>
      <c r="B18" s="311">
        <v>167</v>
      </c>
    </row>
    <row r="19" spans="1:14" x14ac:dyDescent="0.25">
      <c r="A19" s="380">
        <f t="shared" si="0"/>
        <v>43925</v>
      </c>
      <c r="B19" s="311">
        <v>184</v>
      </c>
    </row>
    <row r="20" spans="1:14" x14ac:dyDescent="0.25">
      <c r="A20" s="380">
        <f t="shared" si="0"/>
        <v>43926</v>
      </c>
      <c r="B20" s="311">
        <v>183</v>
      </c>
    </row>
    <row r="21" spans="1:14" x14ac:dyDescent="0.25">
      <c r="A21" s="380">
        <v>43927</v>
      </c>
      <c r="B21" s="311">
        <v>190</v>
      </c>
    </row>
    <row r="22" spans="1:14" x14ac:dyDescent="0.25">
      <c r="A22" s="380">
        <v>43928</v>
      </c>
      <c r="B22" s="311">
        <v>185</v>
      </c>
    </row>
    <row r="23" spans="1:14" x14ac:dyDescent="0.25">
      <c r="A23" s="380">
        <v>43929</v>
      </c>
      <c r="B23" s="311">
        <v>193</v>
      </c>
    </row>
    <row r="24" spans="1:14" x14ac:dyDescent="0.25">
      <c r="A24" s="380">
        <v>43930</v>
      </c>
      <c r="B24" s="311">
        <v>200</v>
      </c>
    </row>
    <row r="25" spans="1:14" x14ac:dyDescent="0.25">
      <c r="A25" s="380">
        <v>43931</v>
      </c>
      <c r="B25" s="311">
        <v>197</v>
      </c>
    </row>
    <row r="26" spans="1:14" x14ac:dyDescent="0.25">
      <c r="A26" s="380">
        <v>43932</v>
      </c>
      <c r="B26" s="311">
        <v>202</v>
      </c>
    </row>
    <row r="27" spans="1:14" x14ac:dyDescent="0.25">
      <c r="A27" s="380">
        <v>43933</v>
      </c>
      <c r="B27" s="311">
        <v>208</v>
      </c>
    </row>
    <row r="28" spans="1:14" x14ac:dyDescent="0.25">
      <c r="A28" s="380">
        <v>43934</v>
      </c>
      <c r="B28" s="311">
        <v>203</v>
      </c>
    </row>
    <row r="29" spans="1:14" x14ac:dyDescent="0.25">
      <c r="A29" s="380">
        <v>43935</v>
      </c>
      <c r="B29" s="311">
        <v>192</v>
      </c>
    </row>
    <row r="30" spans="1:14" x14ac:dyDescent="0.25">
      <c r="A30" s="380">
        <v>43936</v>
      </c>
      <c r="B30" s="311">
        <v>191</v>
      </c>
    </row>
    <row r="31" spans="1:14" ht="15" customHeight="1" x14ac:dyDescent="0.25">
      <c r="A31" s="380">
        <v>43937</v>
      </c>
      <c r="B31" s="311">
        <v>191</v>
      </c>
      <c r="D31" s="448" t="s">
        <v>5</v>
      </c>
      <c r="E31" s="448"/>
      <c r="F31" s="448"/>
      <c r="G31" s="448"/>
      <c r="H31" s="448"/>
      <c r="I31" s="448"/>
      <c r="J31" s="448"/>
      <c r="K31" s="448"/>
      <c r="L31" s="448"/>
      <c r="M31" s="448"/>
      <c r="N31" s="448"/>
    </row>
    <row r="32" spans="1:14" x14ac:dyDescent="0.25">
      <c r="A32" s="380">
        <v>43938</v>
      </c>
      <c r="B32" s="311">
        <v>184</v>
      </c>
      <c r="D32" s="448"/>
      <c r="E32" s="448"/>
      <c r="F32" s="448"/>
      <c r="G32" s="448"/>
      <c r="H32" s="448"/>
      <c r="I32" s="448"/>
      <c r="J32" s="448"/>
      <c r="K32" s="448"/>
      <c r="L32" s="448"/>
      <c r="M32" s="448"/>
      <c r="N32" s="448"/>
    </row>
    <row r="33" spans="1:14" x14ac:dyDescent="0.25">
      <c r="A33" s="380">
        <v>43939</v>
      </c>
      <c r="B33" s="311">
        <v>178</v>
      </c>
      <c r="D33" s="386"/>
      <c r="E33" s="386"/>
      <c r="F33" s="386"/>
      <c r="G33" s="386"/>
      <c r="H33" s="386"/>
      <c r="I33" s="386"/>
      <c r="J33" s="386"/>
      <c r="K33" s="386"/>
      <c r="L33" s="386"/>
      <c r="M33" s="386"/>
      <c r="N33" s="386"/>
    </row>
    <row r="34" spans="1:14" x14ac:dyDescent="0.25">
      <c r="A34" s="380">
        <v>43940</v>
      </c>
      <c r="B34" s="311">
        <v>170</v>
      </c>
      <c r="D34" s="448" t="s">
        <v>83</v>
      </c>
      <c r="E34" s="448"/>
      <c r="F34" s="448"/>
      <c r="G34" s="448"/>
      <c r="H34" s="448"/>
      <c r="I34" s="448"/>
      <c r="J34" s="448"/>
      <c r="K34" s="448"/>
      <c r="L34" s="448"/>
      <c r="M34" s="448"/>
      <c r="N34" s="448"/>
    </row>
    <row r="35" spans="1:14" x14ac:dyDescent="0.25">
      <c r="A35" s="380">
        <v>43941</v>
      </c>
      <c r="B35" s="311">
        <v>167</v>
      </c>
      <c r="D35" s="448"/>
      <c r="E35" s="448"/>
      <c r="F35" s="448"/>
      <c r="G35" s="448"/>
      <c r="H35" s="448"/>
      <c r="I35" s="448"/>
      <c r="J35" s="448"/>
      <c r="K35" s="448"/>
      <c r="L35" s="448"/>
      <c r="M35" s="448"/>
      <c r="N35" s="448"/>
    </row>
    <row r="36" spans="1:14" x14ac:dyDescent="0.25">
      <c r="A36" s="380">
        <v>43942</v>
      </c>
      <c r="B36" s="311">
        <v>159</v>
      </c>
      <c r="D36" s="386"/>
      <c r="E36" s="386"/>
      <c r="F36" s="386"/>
      <c r="G36" s="386"/>
      <c r="H36" s="386"/>
      <c r="I36" s="386"/>
      <c r="J36" s="386"/>
      <c r="K36" s="386"/>
      <c r="L36" s="386"/>
      <c r="M36" s="386"/>
      <c r="N36" s="386"/>
    </row>
    <row r="37" spans="1:14" x14ac:dyDescent="0.25">
      <c r="A37" s="380">
        <v>43943</v>
      </c>
      <c r="B37" s="311">
        <v>147</v>
      </c>
      <c r="D37" s="449" t="s">
        <v>121</v>
      </c>
      <c r="E37" s="449"/>
      <c r="F37" s="449"/>
      <c r="G37" s="449"/>
      <c r="H37" s="449"/>
      <c r="I37" s="449"/>
      <c r="J37" s="449"/>
      <c r="K37" s="449"/>
      <c r="L37" s="449"/>
      <c r="M37" s="449"/>
      <c r="N37" s="449"/>
    </row>
    <row r="38" spans="1:14" x14ac:dyDescent="0.25">
      <c r="A38" s="380">
        <v>43944</v>
      </c>
      <c r="B38" s="311">
        <v>136</v>
      </c>
      <c r="D38" s="449"/>
      <c r="E38" s="449"/>
      <c r="F38" s="449"/>
      <c r="G38" s="449"/>
      <c r="H38" s="449"/>
      <c r="I38" s="449"/>
      <c r="J38" s="449"/>
      <c r="K38" s="449"/>
      <c r="L38" s="449"/>
      <c r="M38" s="449"/>
      <c r="N38" s="449"/>
    </row>
    <row r="39" spans="1:14" x14ac:dyDescent="0.25">
      <c r="A39" s="380">
        <v>43945</v>
      </c>
      <c r="B39" s="311">
        <v>136</v>
      </c>
    </row>
    <row r="40" spans="1:14" x14ac:dyDescent="0.25">
      <c r="A40" s="380">
        <v>43946</v>
      </c>
      <c r="B40" s="311">
        <v>131</v>
      </c>
    </row>
    <row r="41" spans="1:14" x14ac:dyDescent="0.25">
      <c r="A41" s="380">
        <v>43947</v>
      </c>
      <c r="B41" s="311">
        <v>126</v>
      </c>
    </row>
    <row r="42" spans="1:14" x14ac:dyDescent="0.25">
      <c r="A42" s="380">
        <v>43948</v>
      </c>
      <c r="B42" s="311">
        <v>121</v>
      </c>
    </row>
    <row r="43" spans="1:14" x14ac:dyDescent="0.25">
      <c r="A43" s="380">
        <v>43949</v>
      </c>
      <c r="B43" s="311">
        <v>114</v>
      </c>
    </row>
    <row r="44" spans="1:14" x14ac:dyDescent="0.25">
      <c r="A44" s="380">
        <v>43950</v>
      </c>
      <c r="B44" s="311">
        <v>103</v>
      </c>
    </row>
    <row r="45" spans="1:14" x14ac:dyDescent="0.25">
      <c r="A45" s="380">
        <v>43951</v>
      </c>
      <c r="B45" s="311">
        <v>101</v>
      </c>
    </row>
    <row r="46" spans="1:14" x14ac:dyDescent="0.25">
      <c r="A46" s="380">
        <v>43952</v>
      </c>
      <c r="B46" s="311">
        <v>100</v>
      </c>
    </row>
    <row r="47" spans="1:14" x14ac:dyDescent="0.25">
      <c r="A47" s="380">
        <v>43953</v>
      </c>
      <c r="B47" s="311">
        <v>97</v>
      </c>
    </row>
    <row r="48" spans="1:14" x14ac:dyDescent="0.25">
      <c r="A48" s="380">
        <v>43954</v>
      </c>
      <c r="B48" s="311">
        <v>91</v>
      </c>
    </row>
    <row r="49" spans="1:7" x14ac:dyDescent="0.25">
      <c r="A49" s="380">
        <v>43955</v>
      </c>
      <c r="B49" s="311">
        <v>91</v>
      </c>
    </row>
    <row r="50" spans="1:7" x14ac:dyDescent="0.25">
      <c r="A50" s="380">
        <v>43956</v>
      </c>
      <c r="B50" s="311">
        <v>90</v>
      </c>
    </row>
    <row r="51" spans="1:7" x14ac:dyDescent="0.25">
      <c r="A51" s="380">
        <v>43957</v>
      </c>
      <c r="B51" s="311">
        <v>79</v>
      </c>
    </row>
    <row r="52" spans="1:7" x14ac:dyDescent="0.25">
      <c r="A52" s="380">
        <v>43958</v>
      </c>
      <c r="B52" s="311">
        <v>79</v>
      </c>
    </row>
    <row r="53" spans="1:7" x14ac:dyDescent="0.25">
      <c r="A53" s="380">
        <v>43959</v>
      </c>
      <c r="B53" s="311">
        <v>75</v>
      </c>
    </row>
    <row r="54" spans="1:7" x14ac:dyDescent="0.25">
      <c r="A54" s="380">
        <v>43960</v>
      </c>
      <c r="B54" s="311">
        <v>76</v>
      </c>
    </row>
    <row r="55" spans="1:7" x14ac:dyDescent="0.25">
      <c r="A55" s="380">
        <v>43961</v>
      </c>
      <c r="B55" s="311">
        <v>75</v>
      </c>
    </row>
    <row r="56" spans="1:7" x14ac:dyDescent="0.25">
      <c r="A56" s="380">
        <v>43962</v>
      </c>
      <c r="B56" s="311">
        <v>72</v>
      </c>
    </row>
    <row r="57" spans="1:7" x14ac:dyDescent="0.25">
      <c r="A57" s="380">
        <v>43963</v>
      </c>
      <c r="B57" s="311">
        <v>69</v>
      </c>
    </row>
    <row r="58" spans="1:7" x14ac:dyDescent="0.25">
      <c r="A58" s="380">
        <v>43964</v>
      </c>
      <c r="B58" s="311">
        <v>64</v>
      </c>
    </row>
    <row r="59" spans="1:7" x14ac:dyDescent="0.25">
      <c r="A59" s="380">
        <v>43965</v>
      </c>
      <c r="B59" s="311">
        <v>61</v>
      </c>
    </row>
    <row r="60" spans="1:7" x14ac:dyDescent="0.25">
      <c r="A60" s="380">
        <v>43966</v>
      </c>
      <c r="B60" s="311">
        <v>53</v>
      </c>
    </row>
    <row r="61" spans="1:7" x14ac:dyDescent="0.25">
      <c r="A61" s="380">
        <v>43967</v>
      </c>
      <c r="B61" s="311">
        <v>49</v>
      </c>
      <c r="G61" s="380"/>
    </row>
    <row r="62" spans="1:7" x14ac:dyDescent="0.25">
      <c r="A62" s="380">
        <v>43968</v>
      </c>
      <c r="B62" s="311">
        <v>46</v>
      </c>
      <c r="G62" s="380"/>
    </row>
    <row r="63" spans="1:7" x14ac:dyDescent="0.25">
      <c r="A63" s="380">
        <v>43969</v>
      </c>
      <c r="B63" s="311">
        <v>46</v>
      </c>
      <c r="G63" s="380"/>
    </row>
    <row r="64" spans="1:7" x14ac:dyDescent="0.25">
      <c r="A64" s="380">
        <v>43970</v>
      </c>
      <c r="B64" s="311">
        <v>47</v>
      </c>
      <c r="G64" s="380"/>
    </row>
    <row r="65" spans="1:7" x14ac:dyDescent="0.25">
      <c r="A65" s="380">
        <v>43971</v>
      </c>
      <c r="B65" s="311">
        <v>44</v>
      </c>
      <c r="G65" s="380"/>
    </row>
    <row r="66" spans="1:7" x14ac:dyDescent="0.25">
      <c r="A66" s="380">
        <v>43972</v>
      </c>
      <c r="B66" s="311">
        <v>43</v>
      </c>
      <c r="G66" s="380"/>
    </row>
    <row r="67" spans="1:7" x14ac:dyDescent="0.25">
      <c r="A67" s="380">
        <v>43973</v>
      </c>
      <c r="B67" s="311">
        <v>38</v>
      </c>
      <c r="G67" s="380"/>
    </row>
    <row r="68" spans="1:7" x14ac:dyDescent="0.25">
      <c r="A68" s="380">
        <v>43974</v>
      </c>
      <c r="B68" s="311">
        <v>36</v>
      </c>
      <c r="G68" s="380"/>
    </row>
    <row r="69" spans="1:7" x14ac:dyDescent="0.25">
      <c r="A69" s="380">
        <v>43975</v>
      </c>
      <c r="B69" s="311">
        <v>33</v>
      </c>
      <c r="G69" s="380"/>
    </row>
    <row r="70" spans="1:7" x14ac:dyDescent="0.25">
      <c r="A70" s="380">
        <v>43976</v>
      </c>
      <c r="B70" s="311">
        <v>29</v>
      </c>
      <c r="G70" s="380"/>
    </row>
    <row r="71" spans="1:7" x14ac:dyDescent="0.25">
      <c r="A71" s="380">
        <v>43977</v>
      </c>
      <c r="B71" s="311">
        <v>27</v>
      </c>
      <c r="G71" s="380"/>
    </row>
    <row r="72" spans="1:7" x14ac:dyDescent="0.25">
      <c r="A72" s="380">
        <v>43978</v>
      </c>
      <c r="B72" s="311">
        <v>28</v>
      </c>
      <c r="G72" s="380"/>
    </row>
    <row r="73" spans="1:7" x14ac:dyDescent="0.25">
      <c r="A73" s="380">
        <v>43979</v>
      </c>
      <c r="B73" s="311">
        <v>26</v>
      </c>
      <c r="G73" s="380"/>
    </row>
    <row r="74" spans="1:7" x14ac:dyDescent="0.25">
      <c r="A74" s="380">
        <v>43980</v>
      </c>
      <c r="B74" s="311">
        <v>25</v>
      </c>
      <c r="G74" s="380"/>
    </row>
    <row r="75" spans="1:7" x14ac:dyDescent="0.25">
      <c r="A75" s="380">
        <v>43981</v>
      </c>
      <c r="B75" s="311">
        <v>25</v>
      </c>
      <c r="G75" s="380"/>
    </row>
    <row r="76" spans="1:7" x14ac:dyDescent="0.25">
      <c r="A76" s="380">
        <v>43982</v>
      </c>
      <c r="B76" s="311">
        <v>20</v>
      </c>
      <c r="G76" s="380"/>
    </row>
    <row r="77" spans="1:7" x14ac:dyDescent="0.25">
      <c r="A77" s="380">
        <v>43983</v>
      </c>
      <c r="B77" s="311">
        <v>20</v>
      </c>
      <c r="G77" s="380"/>
    </row>
    <row r="78" spans="1:7" x14ac:dyDescent="0.25">
      <c r="A78" s="380">
        <v>43984</v>
      </c>
      <c r="B78" s="311">
        <v>20</v>
      </c>
      <c r="G78" s="380"/>
    </row>
    <row r="79" spans="1:7" x14ac:dyDescent="0.25">
      <c r="A79" s="380">
        <v>43985</v>
      </c>
      <c r="B79" s="311">
        <v>20</v>
      </c>
      <c r="G79" s="380"/>
    </row>
    <row r="80" spans="1:7" x14ac:dyDescent="0.25">
      <c r="A80" s="380">
        <v>43986</v>
      </c>
      <c r="B80" s="311">
        <v>18</v>
      </c>
      <c r="G80" s="380"/>
    </row>
    <row r="81" spans="1:7" x14ac:dyDescent="0.25">
      <c r="A81" s="380">
        <v>43987</v>
      </c>
      <c r="B81" s="311">
        <v>16</v>
      </c>
      <c r="G81" s="380"/>
    </row>
    <row r="82" spans="1:7" x14ac:dyDescent="0.25">
      <c r="A82" s="380">
        <v>43988</v>
      </c>
      <c r="B82" s="311">
        <v>16</v>
      </c>
      <c r="G82" s="380"/>
    </row>
    <row r="83" spans="1:7" x14ac:dyDescent="0.25">
      <c r="A83" s="380">
        <v>43989</v>
      </c>
      <c r="B83" s="311">
        <v>16</v>
      </c>
    </row>
    <row r="84" spans="1:7" x14ac:dyDescent="0.25">
      <c r="A84" s="380">
        <v>43990</v>
      </c>
      <c r="B84" s="311">
        <v>16</v>
      </c>
    </row>
    <row r="85" spans="1:7" x14ac:dyDescent="0.25">
      <c r="A85" s="380">
        <v>43991</v>
      </c>
      <c r="B85" s="311">
        <v>15</v>
      </c>
    </row>
    <row r="86" spans="1:7" x14ac:dyDescent="0.25">
      <c r="A86" s="380">
        <v>43992</v>
      </c>
      <c r="B86" s="311">
        <v>15</v>
      </c>
    </row>
    <row r="87" spans="1:7" x14ac:dyDescent="0.25">
      <c r="A87" s="380">
        <v>43993</v>
      </c>
      <c r="B87" s="311">
        <v>15</v>
      </c>
    </row>
    <row r="88" spans="1:7" x14ac:dyDescent="0.25">
      <c r="A88" s="380">
        <v>43994</v>
      </c>
      <c r="B88" s="311">
        <v>15</v>
      </c>
    </row>
    <row r="89" spans="1:7" x14ac:dyDescent="0.25">
      <c r="A89" s="380">
        <v>43995</v>
      </c>
      <c r="B89" s="311">
        <v>13</v>
      </c>
    </row>
    <row r="90" spans="1:7" x14ac:dyDescent="0.25">
      <c r="A90" s="380">
        <v>43996</v>
      </c>
      <c r="B90" s="311">
        <v>11</v>
      </c>
    </row>
    <row r="91" spans="1:7" x14ac:dyDescent="0.25">
      <c r="A91" s="380">
        <v>43997</v>
      </c>
      <c r="B91" s="311">
        <v>12</v>
      </c>
    </row>
    <row r="92" spans="1:7" x14ac:dyDescent="0.25">
      <c r="A92" s="380">
        <v>43998</v>
      </c>
      <c r="B92" s="311">
        <v>11</v>
      </c>
    </row>
    <row r="93" spans="1:7" x14ac:dyDescent="0.25">
      <c r="A93" s="380">
        <v>43999</v>
      </c>
      <c r="B93" s="311">
        <v>11</v>
      </c>
    </row>
    <row r="94" spans="1:7" x14ac:dyDescent="0.25">
      <c r="A94" s="380">
        <v>44000</v>
      </c>
      <c r="B94" s="311">
        <v>10</v>
      </c>
    </row>
    <row r="95" spans="1:7" x14ac:dyDescent="0.25">
      <c r="A95" s="380">
        <v>44001</v>
      </c>
      <c r="B95" s="311">
        <v>10</v>
      </c>
    </row>
    <row r="96" spans="1:7" x14ac:dyDescent="0.25">
      <c r="A96" s="380">
        <v>44002</v>
      </c>
      <c r="B96" s="311">
        <v>9</v>
      </c>
    </row>
    <row r="97" spans="1:2" x14ac:dyDescent="0.25">
      <c r="A97" s="380">
        <v>44003</v>
      </c>
      <c r="B97" s="311">
        <v>9</v>
      </c>
    </row>
    <row r="98" spans="1:2" x14ac:dyDescent="0.25">
      <c r="A98" s="380">
        <v>44004</v>
      </c>
      <c r="B98" s="311">
        <v>9</v>
      </c>
    </row>
    <row r="99" spans="1:2" x14ac:dyDescent="0.25">
      <c r="A99" s="380">
        <v>44005</v>
      </c>
      <c r="B99" s="311">
        <v>7</v>
      </c>
    </row>
    <row r="100" spans="1:2" x14ac:dyDescent="0.25">
      <c r="A100" s="380">
        <v>44006</v>
      </c>
      <c r="B100" s="311">
        <v>8</v>
      </c>
    </row>
    <row r="101" spans="1:2" x14ac:dyDescent="0.25">
      <c r="A101" s="380">
        <v>44007</v>
      </c>
      <c r="B101" s="311">
        <v>7</v>
      </c>
    </row>
    <row r="102" spans="1:2" x14ac:dyDescent="0.25">
      <c r="A102" s="380">
        <v>44008</v>
      </c>
      <c r="B102" s="311">
        <v>5</v>
      </c>
    </row>
    <row r="103" spans="1:2" x14ac:dyDescent="0.25">
      <c r="A103" s="380">
        <v>44009</v>
      </c>
      <c r="B103" s="311">
        <v>5</v>
      </c>
    </row>
    <row r="104" spans="1:2" x14ac:dyDescent="0.25">
      <c r="A104" s="380">
        <v>44010</v>
      </c>
      <c r="B104" s="311">
        <v>5</v>
      </c>
    </row>
    <row r="105" spans="1:2" x14ac:dyDescent="0.25">
      <c r="A105" s="380">
        <v>44011</v>
      </c>
      <c r="B105" s="311">
        <v>5</v>
      </c>
    </row>
    <row r="106" spans="1:2" x14ac:dyDescent="0.25">
      <c r="A106" s="380">
        <v>44012</v>
      </c>
      <c r="B106" s="311">
        <v>5</v>
      </c>
    </row>
    <row r="107" spans="1:2" x14ac:dyDescent="0.25">
      <c r="A107" s="380">
        <v>44013</v>
      </c>
      <c r="B107" s="311">
        <v>5</v>
      </c>
    </row>
    <row r="108" spans="1:2" x14ac:dyDescent="0.25">
      <c r="A108" s="380">
        <v>44014</v>
      </c>
      <c r="B108" s="311">
        <v>4</v>
      </c>
    </row>
    <row r="109" spans="1:2" x14ac:dyDescent="0.25">
      <c r="A109" s="380">
        <v>44015</v>
      </c>
      <c r="B109" s="311">
        <v>5</v>
      </c>
    </row>
    <row r="110" spans="1:2" x14ac:dyDescent="0.25">
      <c r="A110" s="380">
        <v>44016</v>
      </c>
      <c r="B110" s="311">
        <v>5</v>
      </c>
    </row>
    <row r="111" spans="1:2" x14ac:dyDescent="0.25">
      <c r="A111" s="380">
        <v>44017</v>
      </c>
      <c r="B111" s="311">
        <v>4</v>
      </c>
    </row>
    <row r="112" spans="1:2" x14ac:dyDescent="0.25">
      <c r="A112" s="380">
        <v>44018</v>
      </c>
      <c r="B112" s="311">
        <v>4</v>
      </c>
    </row>
    <row r="113" spans="1:2" x14ac:dyDescent="0.25">
      <c r="A113" s="380">
        <v>44019</v>
      </c>
      <c r="B113" s="311">
        <v>3</v>
      </c>
    </row>
    <row r="114" spans="1:2" x14ac:dyDescent="0.25">
      <c r="A114" s="380">
        <v>44020</v>
      </c>
      <c r="B114" s="311">
        <v>3</v>
      </c>
    </row>
    <row r="115" spans="1:2" x14ac:dyDescent="0.25">
      <c r="A115" s="380">
        <v>44021</v>
      </c>
      <c r="B115" s="311">
        <v>3</v>
      </c>
    </row>
    <row r="116" spans="1:2" x14ac:dyDescent="0.25">
      <c r="A116" s="380">
        <v>44022</v>
      </c>
      <c r="B116" s="311">
        <v>4</v>
      </c>
    </row>
    <row r="117" spans="1:2" x14ac:dyDescent="0.25">
      <c r="A117" s="380">
        <v>44023</v>
      </c>
      <c r="B117" s="311">
        <v>3</v>
      </c>
    </row>
    <row r="118" spans="1:2" x14ac:dyDescent="0.25">
      <c r="A118" s="380">
        <v>44024</v>
      </c>
      <c r="B118" s="311">
        <v>3</v>
      </c>
    </row>
    <row r="119" spans="1:2" x14ac:dyDescent="0.25">
      <c r="A119" s="380">
        <v>44025</v>
      </c>
      <c r="B119" s="311">
        <v>3</v>
      </c>
    </row>
    <row r="120" spans="1:2" x14ac:dyDescent="0.25">
      <c r="A120" s="380">
        <v>44026</v>
      </c>
      <c r="B120" s="311">
        <v>2</v>
      </c>
    </row>
    <row r="121" spans="1:2" x14ac:dyDescent="0.25">
      <c r="A121" s="380">
        <v>44027</v>
      </c>
      <c r="B121" s="311">
        <v>2</v>
      </c>
    </row>
    <row r="122" spans="1:2" x14ac:dyDescent="0.25">
      <c r="A122" s="380">
        <v>44028</v>
      </c>
      <c r="B122" s="311">
        <v>3</v>
      </c>
    </row>
    <row r="123" spans="1:2" x14ac:dyDescent="0.25">
      <c r="A123" s="380">
        <v>44029</v>
      </c>
      <c r="B123" s="311">
        <v>3</v>
      </c>
    </row>
    <row r="124" spans="1:2" x14ac:dyDescent="0.25">
      <c r="A124" s="380">
        <v>44030</v>
      </c>
      <c r="B124" s="311">
        <v>3</v>
      </c>
    </row>
    <row r="125" spans="1:2" x14ac:dyDescent="0.25">
      <c r="A125" s="380">
        <v>44031</v>
      </c>
      <c r="B125" s="311">
        <v>3</v>
      </c>
    </row>
    <row r="126" spans="1:2" x14ac:dyDescent="0.25">
      <c r="A126" s="380">
        <v>44032</v>
      </c>
      <c r="B126" s="311">
        <v>3</v>
      </c>
    </row>
    <row r="127" spans="1:2" x14ac:dyDescent="0.25">
      <c r="A127" s="380">
        <v>44033</v>
      </c>
      <c r="B127" s="311">
        <v>4</v>
      </c>
    </row>
    <row r="128" spans="1:2" x14ac:dyDescent="0.25">
      <c r="A128" s="380">
        <v>44034</v>
      </c>
      <c r="B128" s="311">
        <v>3</v>
      </c>
    </row>
    <row r="129" spans="1:2" x14ac:dyDescent="0.25">
      <c r="A129" s="380">
        <v>44035</v>
      </c>
      <c r="B129" s="311">
        <v>2</v>
      </c>
    </row>
    <row r="130" spans="1:2" x14ac:dyDescent="0.25">
      <c r="A130" s="380">
        <v>44036</v>
      </c>
      <c r="B130" s="311">
        <v>2</v>
      </c>
    </row>
    <row r="131" spans="1:2" x14ac:dyDescent="0.25">
      <c r="A131" s="380">
        <v>44037</v>
      </c>
      <c r="B131" s="311">
        <v>2</v>
      </c>
    </row>
    <row r="132" spans="1:2" x14ac:dyDescent="0.25">
      <c r="A132" s="380">
        <v>44038</v>
      </c>
      <c r="B132" s="311">
        <v>2</v>
      </c>
    </row>
    <row r="133" spans="1:2" x14ac:dyDescent="0.25">
      <c r="A133" s="380">
        <v>44039</v>
      </c>
      <c r="B133" s="311">
        <v>2</v>
      </c>
    </row>
    <row r="134" spans="1:2" x14ac:dyDescent="0.25">
      <c r="A134" s="380">
        <v>44040</v>
      </c>
      <c r="B134" s="311">
        <v>2</v>
      </c>
    </row>
    <row r="135" spans="1:2" x14ac:dyDescent="0.25">
      <c r="A135" s="380">
        <v>44041</v>
      </c>
      <c r="B135" s="311">
        <v>2</v>
      </c>
    </row>
    <row r="136" spans="1:2" x14ac:dyDescent="0.25">
      <c r="A136" s="380">
        <v>44042</v>
      </c>
      <c r="B136" s="311">
        <v>2</v>
      </c>
    </row>
    <row r="137" spans="1:2" x14ac:dyDescent="0.25">
      <c r="A137" s="380">
        <v>44043</v>
      </c>
      <c r="B137" s="311">
        <v>4</v>
      </c>
    </row>
    <row r="138" spans="1:2" x14ac:dyDescent="0.25">
      <c r="A138" s="380">
        <v>44044</v>
      </c>
      <c r="B138" s="311">
        <v>3</v>
      </c>
    </row>
    <row r="139" spans="1:2" x14ac:dyDescent="0.25">
      <c r="A139" s="380">
        <v>44045</v>
      </c>
      <c r="B139" s="311">
        <v>3</v>
      </c>
    </row>
    <row r="140" spans="1:2" x14ac:dyDescent="0.25">
      <c r="A140" s="380">
        <v>44046</v>
      </c>
      <c r="B140" s="311">
        <v>3</v>
      </c>
    </row>
    <row r="141" spans="1:2" x14ac:dyDescent="0.25">
      <c r="A141" s="380">
        <v>44047</v>
      </c>
      <c r="B141" s="311">
        <v>3</v>
      </c>
    </row>
    <row r="142" spans="1:2" x14ac:dyDescent="0.25">
      <c r="A142" s="380">
        <v>44048</v>
      </c>
      <c r="B142" s="311">
        <v>3</v>
      </c>
    </row>
    <row r="143" spans="1:2" x14ac:dyDescent="0.25">
      <c r="A143" s="380">
        <v>44049</v>
      </c>
      <c r="B143" s="311">
        <v>4</v>
      </c>
    </row>
    <row r="144" spans="1:2" x14ac:dyDescent="0.25">
      <c r="A144" s="380">
        <v>44050</v>
      </c>
      <c r="B144" s="311">
        <v>4</v>
      </c>
    </row>
    <row r="145" spans="1:2" x14ac:dyDescent="0.25">
      <c r="A145" s="380">
        <v>44051</v>
      </c>
      <c r="B145" s="311">
        <v>3</v>
      </c>
    </row>
    <row r="146" spans="1:2" x14ac:dyDescent="0.25">
      <c r="A146" s="380">
        <v>44052</v>
      </c>
      <c r="B146" s="311">
        <v>3</v>
      </c>
    </row>
    <row r="147" spans="1:2" x14ac:dyDescent="0.25">
      <c r="A147" s="380">
        <v>44053</v>
      </c>
      <c r="B147" s="311">
        <v>3</v>
      </c>
    </row>
    <row r="148" spans="1:2" x14ac:dyDescent="0.25">
      <c r="A148" s="380">
        <v>44054</v>
      </c>
      <c r="B148" s="311">
        <v>3</v>
      </c>
    </row>
    <row r="149" spans="1:2" x14ac:dyDescent="0.25">
      <c r="A149" s="380">
        <v>44055</v>
      </c>
      <c r="B149" s="311">
        <v>3</v>
      </c>
    </row>
    <row r="150" spans="1:2" x14ac:dyDescent="0.25">
      <c r="A150" s="380">
        <v>44056</v>
      </c>
      <c r="B150" s="311">
        <v>3</v>
      </c>
    </row>
    <row r="151" spans="1:2" x14ac:dyDescent="0.25">
      <c r="A151" s="380">
        <v>44057</v>
      </c>
      <c r="B151" s="311">
        <v>3</v>
      </c>
    </row>
    <row r="152" spans="1:2" x14ac:dyDescent="0.25">
      <c r="A152" s="380">
        <v>44058</v>
      </c>
      <c r="B152" s="311">
        <v>3</v>
      </c>
    </row>
    <row r="153" spans="1:2" x14ac:dyDescent="0.25">
      <c r="A153" s="380">
        <v>44059</v>
      </c>
      <c r="B153" s="311">
        <v>3</v>
      </c>
    </row>
    <row r="154" spans="1:2" x14ac:dyDescent="0.25">
      <c r="A154" s="380">
        <v>44060</v>
      </c>
      <c r="B154" s="311">
        <v>3</v>
      </c>
    </row>
    <row r="155" spans="1:2" x14ac:dyDescent="0.25">
      <c r="A155" s="380">
        <v>44061</v>
      </c>
      <c r="B155" s="311">
        <v>3</v>
      </c>
    </row>
    <row r="156" spans="1:2" x14ac:dyDescent="0.25">
      <c r="A156" s="380">
        <v>44062</v>
      </c>
      <c r="B156" s="311">
        <v>2</v>
      </c>
    </row>
    <row r="157" spans="1:2" x14ac:dyDescent="0.25">
      <c r="A157" s="380">
        <v>44063</v>
      </c>
      <c r="B157" s="311">
        <v>2</v>
      </c>
    </row>
    <row r="158" spans="1:2" x14ac:dyDescent="0.25">
      <c r="A158" s="380">
        <v>44064</v>
      </c>
      <c r="B158" s="311">
        <v>2</v>
      </c>
    </row>
    <row r="159" spans="1:2" x14ac:dyDescent="0.25">
      <c r="A159" s="380">
        <v>44065</v>
      </c>
      <c r="B159" s="311">
        <v>2</v>
      </c>
    </row>
    <row r="160" spans="1:2" x14ac:dyDescent="0.25">
      <c r="A160" s="380">
        <v>44066</v>
      </c>
      <c r="B160" s="311">
        <v>2</v>
      </c>
    </row>
    <row r="161" spans="1:2" x14ac:dyDescent="0.25">
      <c r="A161" s="380">
        <v>44067</v>
      </c>
      <c r="B161" s="311">
        <v>1</v>
      </c>
    </row>
    <row r="162" spans="1:2" x14ac:dyDescent="0.25">
      <c r="A162" s="380">
        <v>44068</v>
      </c>
      <c r="B162" s="311">
        <v>1</v>
      </c>
    </row>
    <row r="163" spans="1:2" x14ac:dyDescent="0.25">
      <c r="A163" s="380">
        <v>44069</v>
      </c>
      <c r="B163" s="311">
        <v>2</v>
      </c>
    </row>
    <row r="164" spans="1:2" x14ac:dyDescent="0.25">
      <c r="A164" s="380">
        <v>44070</v>
      </c>
      <c r="B164" s="311">
        <v>2</v>
      </c>
    </row>
    <row r="165" spans="1:2" x14ac:dyDescent="0.25">
      <c r="A165" s="380">
        <v>44071</v>
      </c>
      <c r="B165" s="311">
        <v>3</v>
      </c>
    </row>
    <row r="166" spans="1:2" x14ac:dyDescent="0.25">
      <c r="A166" s="380">
        <v>44072</v>
      </c>
      <c r="B166" s="311">
        <v>5</v>
      </c>
    </row>
    <row r="167" spans="1:2" x14ac:dyDescent="0.25">
      <c r="A167" s="380">
        <v>44073</v>
      </c>
      <c r="B167" s="311">
        <v>5</v>
      </c>
    </row>
    <row r="168" spans="1:2" x14ac:dyDescent="0.25">
      <c r="A168" s="380">
        <v>44074</v>
      </c>
      <c r="B168" s="311">
        <v>5</v>
      </c>
    </row>
    <row r="169" spans="1:2" x14ac:dyDescent="0.25">
      <c r="A169" s="380">
        <v>44075</v>
      </c>
      <c r="B169" s="311">
        <v>6</v>
      </c>
    </row>
    <row r="170" spans="1:2" x14ac:dyDescent="0.25">
      <c r="A170" s="380">
        <v>44076</v>
      </c>
      <c r="B170" s="311">
        <v>5</v>
      </c>
    </row>
    <row r="171" spans="1:2" x14ac:dyDescent="0.25">
      <c r="A171" s="380">
        <v>44077</v>
      </c>
      <c r="B171" s="311">
        <v>4</v>
      </c>
    </row>
    <row r="172" spans="1:2" x14ac:dyDescent="0.25">
      <c r="A172" s="380">
        <v>44078</v>
      </c>
      <c r="B172" s="311">
        <v>4</v>
      </c>
    </row>
    <row r="173" spans="1:2" x14ac:dyDescent="0.25">
      <c r="A173" s="380">
        <v>44079</v>
      </c>
      <c r="B173" s="311">
        <v>4</v>
      </c>
    </row>
    <row r="174" spans="1:2" x14ac:dyDescent="0.25">
      <c r="A174" s="380">
        <v>44080</v>
      </c>
      <c r="B174" s="311">
        <v>4</v>
      </c>
    </row>
    <row r="175" spans="1:2" x14ac:dyDescent="0.25">
      <c r="A175" s="380">
        <v>44081</v>
      </c>
      <c r="B175" s="311">
        <v>5</v>
      </c>
    </row>
    <row r="176" spans="1:2" x14ac:dyDescent="0.25">
      <c r="A176" s="380">
        <v>44082</v>
      </c>
      <c r="B176" s="311">
        <v>6</v>
      </c>
    </row>
    <row r="177" spans="1:2" x14ac:dyDescent="0.25">
      <c r="A177" s="380">
        <v>44083</v>
      </c>
      <c r="B177" s="311">
        <v>6</v>
      </c>
    </row>
    <row r="178" spans="1:2" x14ac:dyDescent="0.25">
      <c r="A178" s="380">
        <v>44084</v>
      </c>
      <c r="B178" s="311">
        <v>7</v>
      </c>
    </row>
    <row r="179" spans="1:2" x14ac:dyDescent="0.25">
      <c r="A179" s="380">
        <v>44085</v>
      </c>
      <c r="B179" s="311">
        <v>8</v>
      </c>
    </row>
    <row r="180" spans="1:2" x14ac:dyDescent="0.25">
      <c r="A180" s="380">
        <v>44086</v>
      </c>
      <c r="B180" s="311">
        <v>8</v>
      </c>
    </row>
    <row r="181" spans="1:2" x14ac:dyDescent="0.25">
      <c r="A181" s="380">
        <v>44087</v>
      </c>
      <c r="B181" s="311">
        <v>7</v>
      </c>
    </row>
    <row r="182" spans="1:2" x14ac:dyDescent="0.25">
      <c r="A182" s="380">
        <v>44088</v>
      </c>
      <c r="B182" s="311">
        <v>7</v>
      </c>
    </row>
    <row r="183" spans="1:2" x14ac:dyDescent="0.2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81"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190</v>
      </c>
      <c r="B1" s="55"/>
      <c r="C1" s="359"/>
      <c r="I1" s="60" t="s">
        <v>29</v>
      </c>
    </row>
    <row r="2" spans="1:15" x14ac:dyDescent="0.25">
      <c r="A2" s="359"/>
      <c r="B2" s="359"/>
      <c r="C2" s="359"/>
    </row>
    <row r="3" spans="1:15" ht="30.6" customHeight="1" x14ac:dyDescent="0.25">
      <c r="A3" s="387" t="s">
        <v>191</v>
      </c>
      <c r="B3" s="388" t="s">
        <v>4</v>
      </c>
      <c r="C3" s="389"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7">
        <v>1227</v>
      </c>
    </row>
    <row r="64" spans="1:3" x14ac:dyDescent="0.25">
      <c r="A64" s="360">
        <v>44145</v>
      </c>
      <c r="B64" s="418">
        <v>102</v>
      </c>
      <c r="C64" s="367">
        <v>1239</v>
      </c>
    </row>
    <row r="65" spans="1:4" x14ac:dyDescent="0.25">
      <c r="A65" s="360">
        <v>44146</v>
      </c>
      <c r="B65" s="418">
        <v>93</v>
      </c>
      <c r="C65" s="367">
        <v>1235</v>
      </c>
    </row>
    <row r="66" spans="1:4" x14ac:dyDescent="0.25">
      <c r="A66" s="360">
        <v>44147</v>
      </c>
      <c r="B66" s="418">
        <v>98</v>
      </c>
      <c r="C66" s="367">
        <v>1207</v>
      </c>
    </row>
    <row r="67" spans="1:4" x14ac:dyDescent="0.25">
      <c r="A67" s="360">
        <v>44148</v>
      </c>
      <c r="B67" s="418">
        <v>96</v>
      </c>
      <c r="C67" s="367">
        <v>1228</v>
      </c>
    </row>
    <row r="68" spans="1:4" x14ac:dyDescent="0.25">
      <c r="A68" s="360">
        <v>44149</v>
      </c>
      <c r="B68" s="418">
        <v>92</v>
      </c>
      <c r="C68" s="367">
        <v>1198</v>
      </c>
      <c r="D68" s="370"/>
    </row>
    <row r="69" spans="1:4" x14ac:dyDescent="0.25">
      <c r="A69" s="360">
        <v>44150</v>
      </c>
      <c r="B69" s="418">
        <v>100</v>
      </c>
      <c r="C69" s="367">
        <v>1241</v>
      </c>
    </row>
    <row r="70" spans="1:4" x14ac:dyDescent="0.25">
      <c r="A70" s="360">
        <v>44151</v>
      </c>
      <c r="B70" s="418">
        <v>98</v>
      </c>
      <c r="C70" s="370">
        <v>1227</v>
      </c>
    </row>
    <row r="71" spans="1:4" x14ac:dyDescent="0.25">
      <c r="A71" s="360">
        <v>44152</v>
      </c>
      <c r="B71" s="418">
        <v>95</v>
      </c>
      <c r="C71" s="367">
        <v>1250</v>
      </c>
    </row>
    <row r="72" spans="1:4" x14ac:dyDescent="0.25">
      <c r="A72" s="302">
        <v>44153</v>
      </c>
      <c r="B72" s="418">
        <v>88</v>
      </c>
      <c r="C72" s="370">
        <v>1241</v>
      </c>
    </row>
    <row r="73" spans="1:4" x14ac:dyDescent="0.25">
      <c r="A73" s="302">
        <v>44154</v>
      </c>
      <c r="B73" s="418">
        <v>85</v>
      </c>
      <c r="C73" s="370">
        <v>1212</v>
      </c>
      <c r="D73" s="369"/>
    </row>
    <row r="74" spans="1:4" x14ac:dyDescent="0.25">
      <c r="A74" s="302">
        <v>44155</v>
      </c>
      <c r="B74" s="418">
        <v>89</v>
      </c>
      <c r="C74" s="370">
        <v>1234</v>
      </c>
      <c r="D74" s="369"/>
    </row>
    <row r="75" spans="1:4" x14ac:dyDescent="0.25">
      <c r="A75" s="302">
        <v>44156</v>
      </c>
      <c r="B75" s="418">
        <v>100</v>
      </c>
      <c r="C75" s="370">
        <v>1194</v>
      </c>
      <c r="D75" s="369"/>
    </row>
    <row r="76" spans="1:4" x14ac:dyDescent="0.25">
      <c r="A76" s="302">
        <v>44157</v>
      </c>
      <c r="B76" s="419">
        <v>95</v>
      </c>
      <c r="C76" s="370">
        <v>1170</v>
      </c>
      <c r="D76" s="369"/>
    </row>
    <row r="77" spans="1:4" x14ac:dyDescent="0.25">
      <c r="A77" s="302">
        <v>44158</v>
      </c>
      <c r="B77" s="419">
        <v>84</v>
      </c>
      <c r="C77" s="370">
        <v>1208</v>
      </c>
      <c r="D77" s="369"/>
    </row>
    <row r="78" spans="1:4" x14ac:dyDescent="0.25">
      <c r="A78" s="302">
        <v>44159</v>
      </c>
      <c r="B78" s="419">
        <v>84</v>
      </c>
      <c r="C78" s="370">
        <v>1197</v>
      </c>
      <c r="D78" s="369"/>
    </row>
    <row r="79" spans="1:4" x14ac:dyDescent="0.25">
      <c r="A79" s="302">
        <v>44160</v>
      </c>
      <c r="B79" s="419">
        <v>84</v>
      </c>
      <c r="C79" s="370">
        <v>1156</v>
      </c>
      <c r="D79" s="369"/>
    </row>
    <row r="80" spans="1:4" x14ac:dyDescent="0.25">
      <c r="A80" s="302">
        <v>44161</v>
      </c>
      <c r="B80" s="419">
        <v>90</v>
      </c>
      <c r="C80" s="370">
        <v>1125</v>
      </c>
      <c r="D80" s="369"/>
    </row>
    <row r="81" spans="1:4" x14ac:dyDescent="0.25">
      <c r="A81" s="302">
        <v>44162</v>
      </c>
      <c r="B81" s="419">
        <v>80</v>
      </c>
      <c r="C81" s="370">
        <v>1099</v>
      </c>
      <c r="D81" s="369"/>
    </row>
    <row r="82" spans="1:4" x14ac:dyDescent="0.25">
      <c r="A82" s="302">
        <v>44163</v>
      </c>
      <c r="B82" s="419">
        <v>77</v>
      </c>
      <c r="C82" s="370">
        <v>1074</v>
      </c>
      <c r="D82" s="369"/>
    </row>
    <row r="83" spans="1:4" x14ac:dyDescent="0.25">
      <c r="A83" s="302">
        <v>44164</v>
      </c>
      <c r="B83" s="367">
        <v>76</v>
      </c>
      <c r="C83" s="417">
        <v>1049</v>
      </c>
      <c r="D83" s="369"/>
    </row>
    <row r="84" spans="1:4" x14ac:dyDescent="0.25">
      <c r="A84" s="302">
        <v>44165</v>
      </c>
      <c r="B84" s="367">
        <v>75</v>
      </c>
      <c r="C84" s="417">
        <v>1041</v>
      </c>
      <c r="D84" s="369"/>
    </row>
    <row r="85" spans="1:4" x14ac:dyDescent="0.25">
      <c r="A85" s="302">
        <v>44166</v>
      </c>
      <c r="B85" s="367">
        <v>70</v>
      </c>
      <c r="C85" s="417">
        <v>1021</v>
      </c>
    </row>
    <row r="86" spans="1:4" x14ac:dyDescent="0.25">
      <c r="A86" s="302">
        <v>44167</v>
      </c>
      <c r="B86" s="367">
        <v>68</v>
      </c>
      <c r="C86" s="417">
        <v>991</v>
      </c>
    </row>
    <row r="87" spans="1:4" x14ac:dyDescent="0.25">
      <c r="A87" s="302">
        <v>44168</v>
      </c>
      <c r="B87" s="367">
        <v>69</v>
      </c>
      <c r="C87" s="417">
        <v>982</v>
      </c>
    </row>
    <row r="88" spans="1:4" x14ac:dyDescent="0.25">
      <c r="A88" s="302">
        <v>44169</v>
      </c>
      <c r="B88" s="419">
        <v>65</v>
      </c>
      <c r="C88" s="367">
        <v>965</v>
      </c>
    </row>
    <row r="89" spans="1:4" x14ac:dyDescent="0.25">
      <c r="A89" s="302">
        <v>44170</v>
      </c>
      <c r="B89" s="419">
        <v>64</v>
      </c>
      <c r="C89" s="370">
        <v>945</v>
      </c>
    </row>
    <row r="90" spans="1:4" x14ac:dyDescent="0.25">
      <c r="A90" s="302">
        <v>44171</v>
      </c>
      <c r="B90" s="419">
        <v>62</v>
      </c>
      <c r="C90" s="370">
        <v>951</v>
      </c>
    </row>
    <row r="91" spans="1:4" x14ac:dyDescent="0.25">
      <c r="A91" s="302">
        <v>44172</v>
      </c>
      <c r="B91" s="419">
        <v>59</v>
      </c>
      <c r="C91" s="370">
        <v>974</v>
      </c>
    </row>
    <row r="92" spans="1:4" x14ac:dyDescent="0.25">
      <c r="A92" s="302">
        <v>44173</v>
      </c>
      <c r="B92" s="419">
        <v>57</v>
      </c>
      <c r="C92" s="370">
        <v>983</v>
      </c>
      <c r="D92" s="411"/>
    </row>
    <row r="93" spans="1:4" x14ac:dyDescent="0.25">
      <c r="A93" s="302">
        <v>44174</v>
      </c>
      <c r="B93" s="419">
        <v>50</v>
      </c>
      <c r="C93" s="370">
        <v>972</v>
      </c>
    </row>
    <row r="94" spans="1:4" x14ac:dyDescent="0.25">
      <c r="A94" s="302">
        <v>44175</v>
      </c>
      <c r="B94" s="419">
        <v>52</v>
      </c>
      <c r="C94" s="370">
        <v>984</v>
      </c>
    </row>
    <row r="95" spans="1:4" x14ac:dyDescent="0.25">
      <c r="A95" s="302">
        <v>44176</v>
      </c>
      <c r="B95" s="419">
        <v>53</v>
      </c>
      <c r="C95" s="370">
        <v>999</v>
      </c>
    </row>
    <row r="96" spans="1:4" x14ac:dyDescent="0.25">
      <c r="A96" s="302">
        <v>44177</v>
      </c>
      <c r="B96" s="419">
        <v>52</v>
      </c>
      <c r="C96" s="370">
        <v>994</v>
      </c>
    </row>
    <row r="97" spans="1:3" x14ac:dyDescent="0.25">
      <c r="A97" s="302">
        <v>44178</v>
      </c>
      <c r="B97" s="419">
        <v>47</v>
      </c>
      <c r="C97" s="370">
        <v>1015</v>
      </c>
    </row>
    <row r="98" spans="1:3" x14ac:dyDescent="0.25">
      <c r="A98" s="302">
        <v>44179</v>
      </c>
      <c r="B98" s="419">
        <v>46</v>
      </c>
      <c r="C98" s="370">
        <v>1012</v>
      </c>
    </row>
    <row r="99" spans="1:3" x14ac:dyDescent="0.25">
      <c r="A99" s="302">
        <v>44180</v>
      </c>
      <c r="B99" s="419">
        <v>45</v>
      </c>
      <c r="C99" s="370">
        <v>996</v>
      </c>
    </row>
    <row r="100" spans="1:3" x14ac:dyDescent="0.25">
      <c r="A100" s="302">
        <v>44181</v>
      </c>
      <c r="B100" s="419">
        <v>49</v>
      </c>
      <c r="C100" s="370">
        <v>1031</v>
      </c>
    </row>
    <row r="101" spans="1:3" x14ac:dyDescent="0.25">
      <c r="A101" s="302">
        <v>44182</v>
      </c>
      <c r="B101" s="419">
        <v>50</v>
      </c>
      <c r="C101" s="370">
        <v>1012</v>
      </c>
    </row>
    <row r="102" spans="1:3" x14ac:dyDescent="0.25">
      <c r="A102" s="302">
        <v>44183</v>
      </c>
      <c r="B102" s="419">
        <v>50</v>
      </c>
      <c r="C102" s="370">
        <v>1032</v>
      </c>
    </row>
    <row r="103" spans="1:3" x14ac:dyDescent="0.25">
      <c r="A103" s="302">
        <v>44184</v>
      </c>
      <c r="B103" s="420">
        <v>53</v>
      </c>
      <c r="C103" s="370">
        <v>1033</v>
      </c>
    </row>
    <row r="104" spans="1:3" x14ac:dyDescent="0.25">
      <c r="A104" s="302">
        <v>44185</v>
      </c>
      <c r="B104" s="420">
        <v>58</v>
      </c>
      <c r="C104" s="370">
        <v>1061</v>
      </c>
    </row>
    <row r="105" spans="1:3" x14ac:dyDescent="0.25">
      <c r="A105" s="302">
        <v>44186</v>
      </c>
      <c r="B105" s="420">
        <v>59</v>
      </c>
      <c r="C105" s="370">
        <v>1078</v>
      </c>
    </row>
    <row r="106" spans="1:3" x14ac:dyDescent="0.25">
      <c r="A106" s="302">
        <v>44187</v>
      </c>
      <c r="B106" s="420">
        <v>60</v>
      </c>
      <c r="C106" s="370">
        <v>1045</v>
      </c>
    </row>
    <row r="107" spans="1:3" x14ac:dyDescent="0.25">
      <c r="A107" s="302">
        <v>44188</v>
      </c>
      <c r="B107" s="420">
        <v>56</v>
      </c>
      <c r="C107" s="370">
        <v>1025</v>
      </c>
    </row>
    <row r="108" spans="1:3" x14ac:dyDescent="0.25">
      <c r="A108" s="302">
        <v>44189</v>
      </c>
      <c r="B108" s="420">
        <v>56</v>
      </c>
      <c r="C108" s="370">
        <v>1008</v>
      </c>
    </row>
    <row r="109" spans="1:3" x14ac:dyDescent="0.25">
      <c r="A109" s="302"/>
      <c r="B109" s="367"/>
      <c r="C109" s="370"/>
    </row>
    <row r="110" spans="1:3" x14ac:dyDescent="0.25">
      <c r="A110" s="302"/>
      <c r="B110" s="367"/>
      <c r="C110" s="370"/>
    </row>
    <row r="111" spans="1:3" x14ac:dyDescent="0.25">
      <c r="A111" s="302"/>
      <c r="B111" s="367"/>
      <c r="C111" s="370"/>
    </row>
    <row r="112" spans="1:3" x14ac:dyDescent="0.25">
      <c r="A112" s="302"/>
      <c r="B112" s="367"/>
      <c r="C112" s="370"/>
    </row>
    <row r="113" spans="1:4" x14ac:dyDescent="0.25">
      <c r="A113" s="302"/>
      <c r="B113" s="367"/>
      <c r="C113" s="370"/>
    </row>
    <row r="114" spans="1:4" x14ac:dyDescent="0.25">
      <c r="A114" s="302"/>
      <c r="B114" s="367"/>
      <c r="C114" s="370"/>
    </row>
    <row r="115" spans="1:4" x14ac:dyDescent="0.25">
      <c r="A115" s="302"/>
      <c r="B115" s="367"/>
      <c r="C115" s="370"/>
    </row>
    <row r="116" spans="1:4" x14ac:dyDescent="0.25">
      <c r="A116" s="302"/>
      <c r="B116" s="367"/>
      <c r="C116" s="370"/>
    </row>
    <row r="117" spans="1:4" x14ac:dyDescent="0.25">
      <c r="A117" s="302"/>
      <c r="B117" s="367"/>
      <c r="C117" s="370"/>
    </row>
    <row r="118" spans="1:4" x14ac:dyDescent="0.25">
      <c r="A118" s="302"/>
      <c r="B118" s="367"/>
      <c r="C118" s="370"/>
    </row>
    <row r="119" spans="1:4" x14ac:dyDescent="0.25">
      <c r="A119" s="302"/>
      <c r="B119" s="367"/>
      <c r="C119" s="370"/>
    </row>
    <row r="120" spans="1:4" x14ac:dyDescent="0.25">
      <c r="A120" s="302"/>
      <c r="B120" s="367"/>
      <c r="C120" s="370"/>
    </row>
    <row r="121" spans="1:4" x14ac:dyDescent="0.25">
      <c r="A121" s="302"/>
      <c r="B121" s="367"/>
      <c r="C121" s="370"/>
    </row>
    <row r="122" spans="1:4" x14ac:dyDescent="0.25">
      <c r="A122" s="302"/>
      <c r="B122" s="367"/>
      <c r="C122" s="370"/>
    </row>
    <row r="123" spans="1:4" x14ac:dyDescent="0.25">
      <c r="A123" s="302"/>
      <c r="B123" s="367"/>
      <c r="C123" s="370"/>
    </row>
    <row r="124" spans="1:4" x14ac:dyDescent="0.25">
      <c r="A124" s="127"/>
      <c r="B124" s="367"/>
      <c r="C124" s="367"/>
    </row>
    <row r="125" spans="1:4" x14ac:dyDescent="0.25">
      <c r="A125" s="127"/>
      <c r="B125" s="367"/>
      <c r="C125" s="367"/>
    </row>
    <row r="126" spans="1:4" x14ac:dyDescent="0.25">
      <c r="A126" s="127"/>
      <c r="B126" s="367"/>
      <c r="C126" s="367"/>
    </row>
    <row r="127" spans="1:4" x14ac:dyDescent="0.25">
      <c r="A127" s="127"/>
      <c r="B127" s="367"/>
      <c r="C127" s="367"/>
    </row>
    <row r="128" spans="1:4" x14ac:dyDescent="0.25">
      <c r="A128" s="127"/>
      <c r="B128" s="367"/>
      <c r="C128" s="370"/>
      <c r="D128" s="372"/>
    </row>
    <row r="129" spans="1:4" x14ac:dyDescent="0.25">
      <c r="A129" s="127"/>
      <c r="B129" s="367"/>
      <c r="C129" s="367"/>
      <c r="D129" s="372"/>
    </row>
    <row r="130" spans="1:4" x14ac:dyDescent="0.25">
      <c r="A130" s="127"/>
      <c r="B130" s="367"/>
      <c r="C130" s="367"/>
    </row>
    <row r="131" spans="1:4" x14ac:dyDescent="0.25">
      <c r="A131" s="127"/>
      <c r="B131" s="367"/>
      <c r="C131" s="370"/>
    </row>
    <row r="132" spans="1:4" x14ac:dyDescent="0.25">
      <c r="A132" s="127"/>
      <c r="B132" s="367"/>
      <c r="C132" s="370"/>
    </row>
    <row r="133" spans="1:4" x14ac:dyDescent="0.25">
      <c r="A133" s="127"/>
      <c r="B133" s="367"/>
      <c r="C133" s="370"/>
    </row>
    <row r="134" spans="1:4" x14ac:dyDescent="0.25">
      <c r="A134" s="127"/>
      <c r="B134" s="367"/>
      <c r="C134" s="370"/>
    </row>
    <row r="135" spans="1:4" x14ac:dyDescent="0.25">
      <c r="A135" s="127"/>
      <c r="B135" s="367"/>
      <c r="C135" s="370"/>
    </row>
    <row r="136" spans="1:4" x14ac:dyDescent="0.25">
      <c r="A136" s="127"/>
      <c r="B136" s="367"/>
      <c r="C136" s="370"/>
    </row>
    <row r="137" spans="1:4" x14ac:dyDescent="0.25">
      <c r="A137" s="127"/>
      <c r="B137" s="367"/>
      <c r="C137" s="370"/>
    </row>
    <row r="138" spans="1:4" x14ac:dyDescent="0.25">
      <c r="A138" s="127"/>
      <c r="B138" s="367"/>
      <c r="C138" s="370"/>
      <c r="D138" s="372"/>
    </row>
    <row r="139" spans="1:4" x14ac:dyDescent="0.25">
      <c r="A139" s="127"/>
      <c r="B139" s="367"/>
      <c r="C139" s="370"/>
    </row>
    <row r="140" spans="1:4" x14ac:dyDescent="0.25">
      <c r="A140" s="127"/>
      <c r="B140" s="367"/>
      <c r="C140" s="370"/>
    </row>
    <row r="141" spans="1:4" x14ac:dyDescent="0.25">
      <c r="A141" s="127"/>
      <c r="B141" s="367"/>
      <c r="C141" s="370"/>
    </row>
    <row r="142" spans="1:4" x14ac:dyDescent="0.25">
      <c r="A142" s="127"/>
      <c r="B142" s="367"/>
      <c r="C142" s="367"/>
    </row>
    <row r="143" spans="1:4" x14ac:dyDescent="0.25">
      <c r="A143" s="127"/>
      <c r="B143" s="367"/>
      <c r="C143" s="367"/>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1"/>
      <c r="C170" s="367"/>
      <c r="D170" s="373"/>
    </row>
    <row r="171" spans="1:4" x14ac:dyDescent="0.25">
      <c r="A171" s="127"/>
      <c r="B171" s="367"/>
      <c r="C171" s="371"/>
      <c r="D171" s="373"/>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4"/>
      <c r="C175" s="374"/>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50" t="s">
        <v>122</v>
      </c>
      <c r="C2" s="451"/>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4" t="s">
        <v>130</v>
      </c>
      <c r="F33" s="455">
        <v>2</v>
      </c>
      <c r="G33" s="231"/>
    </row>
    <row r="34" spans="1:7" x14ac:dyDescent="0.25">
      <c r="A34" s="248">
        <v>44040</v>
      </c>
      <c r="B34" s="250" t="s">
        <v>48</v>
      </c>
      <c r="C34" s="251" t="s">
        <v>48</v>
      </c>
      <c r="D34" s="234"/>
      <c r="E34" s="452"/>
      <c r="F34" s="456"/>
      <c r="G34" s="231"/>
    </row>
    <row r="35" spans="1:7" x14ac:dyDescent="0.25">
      <c r="A35" s="248">
        <v>44041</v>
      </c>
      <c r="B35" s="235">
        <v>66</v>
      </c>
      <c r="C35" s="254">
        <v>0.06</v>
      </c>
      <c r="D35" s="255"/>
      <c r="E35" s="452"/>
      <c r="F35" s="456"/>
      <c r="G35" s="231"/>
    </row>
    <row r="36" spans="1:7" x14ac:dyDescent="0.25">
      <c r="A36" s="248">
        <v>44042</v>
      </c>
      <c r="B36" s="250" t="s">
        <v>48</v>
      </c>
      <c r="C36" s="251" t="s">
        <v>48</v>
      </c>
      <c r="D36" s="255"/>
      <c r="E36" s="452"/>
      <c r="F36" s="456"/>
      <c r="G36" s="231"/>
    </row>
    <row r="37" spans="1:7" x14ac:dyDescent="0.25">
      <c r="A37" s="248">
        <v>44043</v>
      </c>
      <c r="B37" s="250" t="s">
        <v>48</v>
      </c>
      <c r="C37" s="251" t="s">
        <v>48</v>
      </c>
      <c r="D37" s="255"/>
      <c r="E37" s="452"/>
      <c r="F37" s="456"/>
      <c r="G37" s="231"/>
    </row>
    <row r="38" spans="1:7" x14ac:dyDescent="0.25">
      <c r="A38" s="248">
        <v>44044</v>
      </c>
      <c r="B38" s="250" t="s">
        <v>48</v>
      </c>
      <c r="C38" s="251" t="s">
        <v>48</v>
      </c>
      <c r="D38" s="255"/>
      <c r="E38" s="452"/>
      <c r="F38" s="456"/>
      <c r="G38" s="231"/>
    </row>
    <row r="39" spans="1:7" x14ac:dyDescent="0.25">
      <c r="A39" s="248">
        <v>44045</v>
      </c>
      <c r="B39" s="250" t="s">
        <v>48</v>
      </c>
      <c r="C39" s="251" t="s">
        <v>48</v>
      </c>
      <c r="D39" s="255"/>
      <c r="E39" s="453"/>
      <c r="F39" s="457"/>
      <c r="G39" s="231"/>
    </row>
    <row r="40" spans="1:7" x14ac:dyDescent="0.25">
      <c r="A40" s="248">
        <v>44046</v>
      </c>
      <c r="B40" s="250" t="s">
        <v>48</v>
      </c>
      <c r="C40" s="251" t="s">
        <v>48</v>
      </c>
      <c r="D40" s="255"/>
      <c r="E40" s="452" t="s">
        <v>129</v>
      </c>
      <c r="F40" s="458">
        <v>0</v>
      </c>
      <c r="G40" s="231"/>
    </row>
    <row r="41" spans="1:7" x14ac:dyDescent="0.25">
      <c r="A41" s="248">
        <v>44047</v>
      </c>
      <c r="B41" s="250" t="s">
        <v>48</v>
      </c>
      <c r="C41" s="251" t="s">
        <v>48</v>
      </c>
      <c r="D41" s="255"/>
      <c r="E41" s="452"/>
      <c r="F41" s="459"/>
      <c r="G41" s="231"/>
    </row>
    <row r="42" spans="1:7" x14ac:dyDescent="0.25">
      <c r="A42" s="248">
        <v>44048</v>
      </c>
      <c r="B42" s="235">
        <v>60</v>
      </c>
      <c r="C42" s="254">
        <v>0.06</v>
      </c>
      <c r="D42" s="255"/>
      <c r="E42" s="452"/>
      <c r="F42" s="459"/>
      <c r="G42" s="231"/>
    </row>
    <row r="43" spans="1:7" x14ac:dyDescent="0.25">
      <c r="A43" s="248">
        <v>44049</v>
      </c>
      <c r="B43" s="250" t="s">
        <v>48</v>
      </c>
      <c r="C43" s="251" t="s">
        <v>48</v>
      </c>
      <c r="E43" s="452"/>
      <c r="F43" s="459"/>
    </row>
    <row r="44" spans="1:7" x14ac:dyDescent="0.25">
      <c r="A44" s="248">
        <v>44050</v>
      </c>
      <c r="B44" s="250" t="s">
        <v>48</v>
      </c>
      <c r="C44" s="251" t="s">
        <v>48</v>
      </c>
      <c r="E44" s="452"/>
      <c r="F44" s="459"/>
    </row>
    <row r="45" spans="1:7" x14ac:dyDescent="0.25">
      <c r="A45" s="248">
        <v>44051</v>
      </c>
      <c r="B45" s="250" t="s">
        <v>48</v>
      </c>
      <c r="C45" s="251" t="s">
        <v>48</v>
      </c>
      <c r="E45" s="452"/>
      <c r="F45" s="459"/>
    </row>
    <row r="46" spans="1:7" x14ac:dyDescent="0.25">
      <c r="A46" s="248">
        <v>44052</v>
      </c>
      <c r="B46" s="250" t="s">
        <v>48</v>
      </c>
      <c r="C46" s="251" t="s">
        <v>48</v>
      </c>
      <c r="E46" s="453"/>
      <c r="F46" s="460"/>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61" t="s">
        <v>82</v>
      </c>
      <c r="G4" s="462"/>
      <c r="H4" s="462"/>
      <c r="I4" s="463"/>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4" t="s">
        <v>123</v>
      </c>
      <c r="G84" s="465"/>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6" t="s">
        <v>123</v>
      </c>
      <c r="C109" s="467"/>
      <c r="D109" s="468"/>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54"/>
  <sheetViews>
    <sheetView showGridLines="0" zoomScale="90" zoomScaleNormal="90" workbookViewId="0">
      <pane xSplit="2" ySplit="3" topLeftCell="C225"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44188</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B254" s="63">
        <v>44188</v>
      </c>
      <c r="C254" s="75">
        <v>1013</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02"/>
  <sheetViews>
    <sheetView showGridLines="0" zoomScale="85" zoomScaleNormal="85" workbookViewId="0">
      <pane xSplit="1" ySplit="4" topLeftCell="B273" activePane="bottomRight" state="frozen"/>
      <selection pane="topRight" activeCell="B1" sqref="B1"/>
      <selection pane="bottomLeft" activeCell="A5" sqref="A5"/>
      <selection pane="bottomRight"/>
    </sheetView>
  </sheetViews>
  <sheetFormatPr defaultRowHeight="15" x14ac:dyDescent="0.25"/>
  <cols>
    <col min="1" max="1" width="14.42578125" customWidth="1"/>
    <col min="2" max="2" width="13.85546875" style="2" bestFit="1" customWidth="1"/>
    <col min="3" max="3" width="12.42578125" style="2" customWidth="1"/>
    <col min="4" max="4" width="13.5703125" style="2" customWidth="1"/>
    <col min="5" max="5" width="15.5703125" style="2" customWidth="1"/>
    <col min="6" max="6" width="15.5703125" style="399"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4" customWidth="1"/>
    <col min="14" max="14" width="12.5703125" style="152" customWidth="1"/>
    <col min="15" max="15" width="11.42578125" style="152" customWidth="1"/>
    <col min="16" max="16" width="12.5703125" style="150" customWidth="1"/>
    <col min="17" max="18" width="12.5703125" style="402" customWidth="1"/>
    <col min="19" max="19" width="13.5703125" style="151" customWidth="1"/>
    <col min="20" max="20" width="6.42578125" customWidth="1"/>
  </cols>
  <sheetData>
    <row r="1" spans="1:27" x14ac:dyDescent="0.25">
      <c r="A1" s="1" t="s">
        <v>208</v>
      </c>
      <c r="B1" s="1"/>
      <c r="C1" s="1"/>
      <c r="I1" s="79"/>
      <c r="J1" s="147"/>
      <c r="K1" s="426" t="s">
        <v>120</v>
      </c>
      <c r="L1" s="427"/>
      <c r="M1" s="427"/>
      <c r="N1" s="427"/>
      <c r="O1" s="427"/>
      <c r="P1" s="427"/>
      <c r="W1" s="22" t="s">
        <v>29</v>
      </c>
    </row>
    <row r="2" spans="1:27" x14ac:dyDescent="0.25">
      <c r="A2" s="2"/>
      <c r="I2" s="434" t="s">
        <v>205</v>
      </c>
      <c r="J2" s="435"/>
      <c r="Q2" s="407"/>
      <c r="R2" s="407"/>
    </row>
    <row r="3" spans="1:27" ht="48.75" customHeight="1" x14ac:dyDescent="0.25">
      <c r="A3" s="436" t="s">
        <v>30</v>
      </c>
      <c r="B3" s="438" t="s">
        <v>203</v>
      </c>
      <c r="C3" s="439"/>
      <c r="D3" s="439"/>
      <c r="E3" s="105" t="s">
        <v>202</v>
      </c>
      <c r="F3" s="430" t="s">
        <v>217</v>
      </c>
      <c r="G3" s="440" t="s">
        <v>204</v>
      </c>
      <c r="H3" s="440"/>
      <c r="I3" s="434"/>
      <c r="J3" s="435"/>
      <c r="K3" s="428" t="s">
        <v>206</v>
      </c>
      <c r="L3" s="431" t="s">
        <v>218</v>
      </c>
      <c r="M3" s="432" t="s">
        <v>219</v>
      </c>
      <c r="N3" s="433" t="s">
        <v>207</v>
      </c>
      <c r="O3" s="428" t="s">
        <v>201</v>
      </c>
      <c r="P3" s="429" t="s">
        <v>209</v>
      </c>
      <c r="Q3" s="432" t="s">
        <v>220</v>
      </c>
      <c r="R3" s="432" t="s">
        <v>221</v>
      </c>
      <c r="S3" s="433" t="s">
        <v>200</v>
      </c>
    </row>
    <row r="4" spans="1:27" ht="30.6" customHeight="1" x14ac:dyDescent="0.25">
      <c r="A4" s="437"/>
      <c r="B4" s="23" t="s">
        <v>18</v>
      </c>
      <c r="C4" s="24" t="s">
        <v>17</v>
      </c>
      <c r="D4" s="28" t="s">
        <v>3</v>
      </c>
      <c r="E4" s="100" t="s">
        <v>64</v>
      </c>
      <c r="F4" s="430"/>
      <c r="G4" s="99" t="s">
        <v>64</v>
      </c>
      <c r="H4" s="80" t="s">
        <v>65</v>
      </c>
      <c r="I4" s="81" t="s">
        <v>64</v>
      </c>
      <c r="J4" s="148" t="s">
        <v>65</v>
      </c>
      <c r="K4" s="428"/>
      <c r="L4" s="431"/>
      <c r="M4" s="432"/>
      <c r="N4" s="433"/>
      <c r="O4" s="428"/>
      <c r="P4" s="429"/>
      <c r="Q4" s="432"/>
      <c r="R4" s="432"/>
      <c r="S4" s="433"/>
    </row>
    <row r="5" spans="1:27" x14ac:dyDescent="0.2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2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25">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25">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25">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25">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25">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25">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25">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25">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25">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25">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25">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25">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25">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25">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25">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25">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25">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2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25">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25">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25">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25">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25">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25">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25">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25">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25">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25">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25">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25">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25">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25">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25">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25">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25">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25">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2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25">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25">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2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2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25">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25">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25">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4" t="s">
        <v>234</v>
      </c>
    </row>
    <row r="279" spans="1:21" x14ac:dyDescent="0.25">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2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91"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25">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25">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25">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2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6">
        <f t="shared" si="445"/>
        <v>22269</v>
      </c>
      <c r="L287" s="416">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400">
        <f t="shared" si="472"/>
        <v>0.17025547445255473</v>
      </c>
      <c r="G288" s="44">
        <v>9020</v>
      </c>
      <c r="H288" s="106">
        <v>1135238</v>
      </c>
      <c r="I288" s="75">
        <v>14478</v>
      </c>
      <c r="J288" s="199">
        <v>1833303</v>
      </c>
      <c r="K288" s="416">
        <f t="shared" si="445"/>
        <v>23498</v>
      </c>
      <c r="L288" s="416">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400">
        <f t="shared" si="472"/>
        <v>0.14980544747081712</v>
      </c>
      <c r="G289" s="44">
        <v>8841</v>
      </c>
      <c r="H289" s="106">
        <v>1144079</v>
      </c>
      <c r="I289" s="75">
        <v>16083</v>
      </c>
      <c r="J289" s="199">
        <v>1849386</v>
      </c>
      <c r="K289" s="416">
        <f t="shared" si="445"/>
        <v>24924</v>
      </c>
      <c r="L289" s="416">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25">
      <c r="A290" s="63">
        <v>44177</v>
      </c>
      <c r="B290" s="44">
        <v>1152835</v>
      </c>
      <c r="C290" s="44">
        <v>105370</v>
      </c>
      <c r="D290" s="106">
        <v>1258205</v>
      </c>
      <c r="E290" s="44">
        <v>1064</v>
      </c>
      <c r="F290" s="400">
        <f t="shared" si="472"/>
        <v>0.16460396039603961</v>
      </c>
      <c r="G290" s="44">
        <v>8564</v>
      </c>
      <c r="H290" s="106">
        <v>1152643</v>
      </c>
      <c r="I290" s="75">
        <v>14731</v>
      </c>
      <c r="J290" s="199">
        <v>1864117</v>
      </c>
      <c r="K290" s="416">
        <f t="shared" si="445"/>
        <v>23295</v>
      </c>
      <c r="L290" s="416">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25">
      <c r="A291" s="63">
        <v>44178</v>
      </c>
      <c r="B291" s="44">
        <v>1157486</v>
      </c>
      <c r="C291" s="44">
        <v>106170</v>
      </c>
      <c r="D291" s="106">
        <v>1263656</v>
      </c>
      <c r="E291" s="44">
        <v>800</v>
      </c>
      <c r="F291" s="400">
        <f t="shared" si="472"/>
        <v>0.1467620620069712</v>
      </c>
      <c r="G291" s="44">
        <v>7239</v>
      </c>
      <c r="H291" s="106">
        <v>1159882</v>
      </c>
      <c r="I291" s="75">
        <v>9997</v>
      </c>
      <c r="J291" s="199">
        <v>1874114</v>
      </c>
      <c r="K291" s="416">
        <f t="shared" si="445"/>
        <v>17236</v>
      </c>
      <c r="L291" s="416">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400">
        <f t="shared" si="472"/>
        <v>0.1667045196456961</v>
      </c>
      <c r="G292" s="44">
        <v>4643</v>
      </c>
      <c r="H292" s="106">
        <v>1164525</v>
      </c>
      <c r="I292" s="75">
        <v>6271</v>
      </c>
      <c r="J292" s="199">
        <v>1880385</v>
      </c>
      <c r="K292" s="416">
        <f t="shared" ref="K292:K298" si="493">G292+I292</f>
        <v>10914</v>
      </c>
      <c r="L292" s="416">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400">
        <f t="shared" si="472"/>
        <v>0.15422522358094543</v>
      </c>
      <c r="G293" s="44">
        <v>6095</v>
      </c>
      <c r="H293" s="106">
        <v>1170620</v>
      </c>
      <c r="I293" s="75">
        <v>7047</v>
      </c>
      <c r="J293" s="199">
        <v>1887432</v>
      </c>
      <c r="K293" s="416">
        <f t="shared" si="493"/>
        <v>13142</v>
      </c>
      <c r="L293" s="416">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400">
        <f t="shared" si="472"/>
        <v>0.13603158933859821</v>
      </c>
      <c r="G294" s="44">
        <v>8034</v>
      </c>
      <c r="H294" s="106">
        <v>1178654</v>
      </c>
      <c r="I294" s="75">
        <v>5791</v>
      </c>
      <c r="J294" s="199">
        <v>1893223</v>
      </c>
      <c r="K294" s="416">
        <f t="shared" si="493"/>
        <v>13825</v>
      </c>
      <c r="L294" s="416">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400">
        <f t="shared" si="472"/>
        <v>0.14916550764951322</v>
      </c>
      <c r="G295" s="44">
        <v>9341</v>
      </c>
      <c r="H295" s="106">
        <v>1187995</v>
      </c>
      <c r="I295" s="75">
        <v>13111</v>
      </c>
      <c r="J295" s="199">
        <v>1906334</v>
      </c>
      <c r="K295" s="416">
        <f t="shared" si="493"/>
        <v>22452</v>
      </c>
      <c r="L295" s="416">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400">
        <f t="shared" si="472"/>
        <v>0.15346534653465346</v>
      </c>
      <c r="G296" s="44">
        <v>8993</v>
      </c>
      <c r="H296" s="106">
        <v>1197028</v>
      </c>
      <c r="I296" s="75">
        <v>11709</v>
      </c>
      <c r="J296" s="199">
        <v>1918003</v>
      </c>
      <c r="K296" s="416">
        <f t="shared" si="493"/>
        <v>20702</v>
      </c>
      <c r="L296" s="416">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75" x14ac:dyDescent="0.2">
      <c r="A297" s="63">
        <v>44184</v>
      </c>
      <c r="B297" s="421">
        <v>1182336</v>
      </c>
      <c r="C297" s="421">
        <v>110612</v>
      </c>
      <c r="D297" s="422">
        <v>1292948</v>
      </c>
      <c r="E297" s="44">
        <v>572</v>
      </c>
      <c r="F297" s="400">
        <f t="shared" si="472"/>
        <v>0.1527369826435247</v>
      </c>
      <c r="G297" s="44">
        <v>6000</v>
      </c>
      <c r="H297" s="422">
        <v>1203028</v>
      </c>
      <c r="I297" s="75">
        <v>9917</v>
      </c>
      <c r="J297" s="51">
        <v>1927920</v>
      </c>
      <c r="K297" s="416">
        <f t="shared" si="493"/>
        <v>15917</v>
      </c>
      <c r="L297" s="423">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25">
      <c r="A298" s="63">
        <v>44185</v>
      </c>
      <c r="B298" s="421">
        <v>1187618</v>
      </c>
      <c r="C298" s="421">
        <v>111546</v>
      </c>
      <c r="D298" s="422">
        <v>1299164</v>
      </c>
      <c r="E298" s="44">
        <v>934</v>
      </c>
      <c r="F298" s="400">
        <f t="shared" ref="F298" si="519">E298/(D298-D297)</f>
        <v>0.15025740025740025</v>
      </c>
      <c r="G298" s="44">
        <v>8890</v>
      </c>
      <c r="H298" s="422">
        <v>1211918</v>
      </c>
      <c r="I298" s="75">
        <v>12033</v>
      </c>
      <c r="J298" s="51">
        <v>1939953</v>
      </c>
      <c r="K298" s="416">
        <f t="shared" si="493"/>
        <v>20923</v>
      </c>
      <c r="L298" s="423">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5" t="s">
        <v>243</v>
      </c>
    </row>
    <row r="299" spans="1:21" x14ac:dyDescent="0.25">
      <c r="A299" s="63">
        <v>44186</v>
      </c>
      <c r="B299" s="421">
        <v>1196386</v>
      </c>
      <c r="C299" s="421">
        <v>113050</v>
      </c>
      <c r="D299" s="422">
        <v>1309436</v>
      </c>
      <c r="E299" s="44">
        <v>1504</v>
      </c>
      <c r="F299" s="400">
        <f t="shared" ref="F299" si="527">E299/(D299-D298)</f>
        <v>0.14641744548286603</v>
      </c>
      <c r="G299" s="44">
        <v>4720</v>
      </c>
      <c r="H299" s="422">
        <v>1216638</v>
      </c>
      <c r="I299" s="75">
        <v>23331</v>
      </c>
      <c r="J299" s="51">
        <v>1963284</v>
      </c>
      <c r="K299" s="416">
        <f t="shared" ref="K299" si="528">G299+I299</f>
        <v>28051</v>
      </c>
      <c r="L299" s="423">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5" t="s">
        <v>244</v>
      </c>
    </row>
    <row r="300" spans="1:21" x14ac:dyDescent="0.25">
      <c r="A300" s="63">
        <v>44187</v>
      </c>
      <c r="B300" s="421">
        <v>1203896</v>
      </c>
      <c r="C300" s="421">
        <v>114366</v>
      </c>
      <c r="D300" s="422">
        <v>1318262</v>
      </c>
      <c r="E300" s="44">
        <v>1316</v>
      </c>
      <c r="F300" s="400">
        <f t="shared" ref="F300" si="536">E300/(D300-D299)</f>
        <v>0.14910491728982553</v>
      </c>
      <c r="G300" s="44">
        <v>5796</v>
      </c>
      <c r="H300" s="422">
        <v>1222434</v>
      </c>
      <c r="I300" s="75">
        <v>13751</v>
      </c>
      <c r="J300" s="51">
        <v>1977035</v>
      </c>
      <c r="K300" s="416">
        <f t="shared" ref="K300" si="537">G300+I300</f>
        <v>19547</v>
      </c>
      <c r="L300" s="423">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25">
      <c r="A301" s="63">
        <v>44188</v>
      </c>
      <c r="B301" s="421">
        <v>1210787</v>
      </c>
      <c r="C301" s="421">
        <v>115556</v>
      </c>
      <c r="D301" s="422">
        <v>1326343</v>
      </c>
      <c r="E301" s="44">
        <v>1190</v>
      </c>
      <c r="F301" s="400">
        <f t="shared" ref="F301" si="545">E301/(D301-D300)</f>
        <v>0.14725900259868829</v>
      </c>
      <c r="G301" s="44">
        <v>8407</v>
      </c>
      <c r="H301" s="422">
        <v>1230841</v>
      </c>
      <c r="I301" s="75">
        <v>18123</v>
      </c>
      <c r="J301" s="51">
        <v>1995158</v>
      </c>
      <c r="K301" s="416">
        <f t="shared" ref="K301" si="546">G301+I301</f>
        <v>26530</v>
      </c>
      <c r="L301" s="423">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25">
      <c r="A302" s="63">
        <v>44189</v>
      </c>
      <c r="B302" s="421">
        <v>1218069</v>
      </c>
      <c r="C302" s="421">
        <v>116870</v>
      </c>
      <c r="D302" s="422">
        <v>1334939</v>
      </c>
      <c r="E302" s="44">
        <v>1314</v>
      </c>
      <c r="F302" s="400">
        <f t="shared" ref="F302" si="554">E302/(D302-D301)</f>
        <v>0.15286179618427176</v>
      </c>
      <c r="G302" s="44">
        <v>9705</v>
      </c>
      <c r="H302" s="422">
        <v>1240546</v>
      </c>
      <c r="I302" s="75">
        <v>18167</v>
      </c>
      <c r="J302" s="51">
        <v>2013325</v>
      </c>
      <c r="K302" s="416">
        <f t="shared" ref="K302" si="555">G302+I302</f>
        <v>27872</v>
      </c>
      <c r="L302" s="423">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110" zoomScaleNormal="11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2020-12-24T12:46:08Z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vA45774973</value>
    </field>
    <field name="Objective-Version">
      <value order="0">115.67</value>
    </field>
    <field name="Objective-VersionNumber">
      <value order="0">729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dcterms:created xsi:type="dcterms:W3CDTF">2020-04-08T13:34:50Z</dcterms:created>
  <dcterms:modified xsi:type="dcterms:W3CDTF">2020-12-24T12:45:55Z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2020-12-24T12:46:08Z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vA45774973</vt:lpwstr>
  </property>
  <property fmtid="{D5CDD505-2E9C-101B-9397-08002B2CF9AE}" pid="16" name="Objective-Version">
    <vt:lpwstr>115.67</vt:lpwstr>
  </property>
  <property fmtid="{D5CDD505-2E9C-101B-9397-08002B2CF9AE}" pid="17" name="Objective-VersionNumber">
    <vt:r8>729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