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angelica_mattox_dc_gov/Documents/COVID-19 Data/"/>
    </mc:Choice>
  </mc:AlternateContent>
  <xr:revisionPtr revIDLastSave="0" documentId="8_{209DAA10-081A-4CF2-9834-25B1C34D3D86}" xr6:coauthVersionLast="45" xr6:coauthVersionMax="45" xr10:uidLastSave="{00000000-0000-0000-0000-000000000000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Q6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<sst xmlns="http://schemas.openxmlformats.org/spreadsheetml/2006/main" count="425" uniqueCount="256">
  <si>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</si>
  <si>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</si>
  <si>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</si>
  <si>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</si>
  <si>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</si>
  <si>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</si>
  <si>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</si>
  <si>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</si>
  <si>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</si>
  <si>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</si>
  <si>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</si>
  <si>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</si>
  <si>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</si>
  <si>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</si>
  <si>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</si>
  <si>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</si>
  <si>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</si>
  <si>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</si>
  <si>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</si>
  <si>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</si>
  <si>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</si>
  <si>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</si>
  <si>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</si>
  <si>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</si>
  <si>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</si>
  <si>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</si>
  <si>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</si>
  <si>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</si>
  <si>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</si>
  <si>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</si>
  <si>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</si>
  <si>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</si>
  <si>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</si>
  <si>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</si>
  <si>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</si>
  <si>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</si>
  <si>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</si>
  <si>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</si>
  <si>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</si>
  <si>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</si>
  <si>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</si>
  <si>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</si>
  <si>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</si>
  <si>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</si>
  <si>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</si>
  <si>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</si>
  <si>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</si>
  <si>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</si>
  <si>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</si>
  <si>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</si>
  <si>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</si>
  <si>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</si>
  <si>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</si>
  <si>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</si>
  <si>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</si>
  <si>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</si>
  <si>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</si>
  <si>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</si>
  <si>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</si>
  <si>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</si>
  <si>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</si>
  <si>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</si>
  <si>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</si>
  <si>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</si>
  <si>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</si>
  <si>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</si>
  <si>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</si>
  <si>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</si>
  <si>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</si>
  <si>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</si>
  <si>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</si>
  <si>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</si>
  <si>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</si>
  <si>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</si>
  <si>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</si>
  <si>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</si>
  <si>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</si>
  <si>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</si>
  <si>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</si>
  <si>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</si>
  <si>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</si>
  <si>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</si>
  <si>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</si>
  <si>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</si>
  <si>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</si>
  <si>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</si>
  <si>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</si>
  <si>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</si>
  <si>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</si>
  <si>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</si>
  <si>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</si>
  <si>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</si>
  <si>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</si>
  <si>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</si>
  <si>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</si>
  <si>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</si>
  <si>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</si>
  <si>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</si>
  <si>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</si>
  <si>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</si>
  <si>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</si>
  <si>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</si>
  <si>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</si>
  <si>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</si>
  <si>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</si>
  <si>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</si>
  <si>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</si>
  <si>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</si>
  <si>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</si>
  <si>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</si>
  <si>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</si>
  <si>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</si>
  <si>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</si>
  <si>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</si>
  <si>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</si>
  <si>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</si>
  <si>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</si>
  <si>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</si>
  <si>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</si>
  <si>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</si>
  <si>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</si>
  <si>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</si>
  <si>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</si>
  <si>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</si>
  <si>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</si>
  <si>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</si>
  <si>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</si>
  <si>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</si>
  <si>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</si>
  <si>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</si>
  <si>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</si>
  <si>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</si>
  <si>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</si>
  <si>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</si>
  <si>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</si>
  <si>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</si>
  <si>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</si>
  <si>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</si>
  <si>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</si>
  <si>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</si>
  <si>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</si>
  <si>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</si>
  <si>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</si>
  <si>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</si>
  <si>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</si>
  <si>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</si>
  <si>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</si>
  <si>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</si>
  <si>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</si>
  <si>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</si>
  <si>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</si>
  <si>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</si>
  <si>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</si>
  <si>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</si>
  <si>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</si>
  <si>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</si>
  <si>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</si>
  <si>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</si>
  <si>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</si>
  <si>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</si>
  <si>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</si>
  <si>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</si>
  <si>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</si>
  <si>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</si>
  <si>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</si>
  <si>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</si>
  <si>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</si>
  <si>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</si>
  <si>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</si>
  <si>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</si>
  <si>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</si>
  <si>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</si>
  <si>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</si>
  <si>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</si>
  <si>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</si>
  <si>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</si>
  <si>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</si>
  <si>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2; (0)</t>
  </si>
  <si>
    <t>10; (0)</t>
  </si>
  <si>
    <t>7; (1)</t>
  </si>
  <si>
    <t>5;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</si>
  <si>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</si>
  <si>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</si>
  <si>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</si>
  <si>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</si>
  <si>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</si>
  <si>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</si>
  <si>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</si>
  <si>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</si>
  <si>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</si>
  <si>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</si>
  <si>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</si>
  <si>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</si>
  <si>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</si>
  <si>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</si>
  <si>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</si>
  <si>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</si>
  <si>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</si>
  <si>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</si>
  <si>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</si>
  <si>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</si>
  <si>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</si>
  <si>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</si>
  <si>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</si>
  <si>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</si>
  <si>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</si>
  <si>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</si>
  <si>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15; (0)</t>
  </si>
  <si>
    <t>21; (8)</t>
  </si>
  <si>
    <t>5; (1)</t>
  </si>
  <si>
    <t>62; (20)</t>
  </si>
  <si>
    <t>14; (4)</t>
  </si>
  <si>
    <t>94; (26)</t>
  </si>
  <si>
    <t>53; (13)</t>
  </si>
  <si>
    <t>30; (12)</t>
  </si>
  <si>
    <t>71; (24)</t>
  </si>
  <si>
    <t>69; (24)</t>
  </si>
  <si>
    <t>19; (12)</t>
  </si>
  <si>
    <t>21; (6)</t>
  </si>
  <si>
    <t>80; (42)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</si>
  <si>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</si>
  <si>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</si>
  <si>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</si>
  <si>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</si>
  <si>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</si>
  <si>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</si>
  <si>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</si>
  <si>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</si>
  <si>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</si>
  <si>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</si>
  <si>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</si>
  <si>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</si>
  <si>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</si>
  <si>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</si>
  <si>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</si>
  <si>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54; (23)</t>
  </si>
  <si>
    <t>32; (8)</t>
  </si>
  <si>
    <t>31; (5)</t>
  </si>
  <si>
    <t>18; (9)</t>
  </si>
  <si>
    <t>36; (16)</t>
  </si>
  <si>
    <t>196; (56)</t>
  </si>
  <si>
    <t>85; (24)</t>
  </si>
  <si>
    <t>36; (19)</t>
  </si>
  <si>
    <t>58; (10)</t>
  </si>
  <si>
    <t>199; (65)</t>
  </si>
  <si>
    <t>320; (128)</t>
  </si>
  <si>
    <t>44; (14)</t>
  </si>
  <si>
    <t>208; (53)</t>
  </si>
  <si>
    <t>91; (29)</t>
  </si>
  <si>
    <t>148; (5)</t>
  </si>
  <si>
    <t>114; (44)</t>
  </si>
  <si>
    <t>98; (82)</t>
  </si>
  <si>
    <t>1088; (441)</t>
  </si>
  <si>
    <t>989; (292)</t>
  </si>
  <si>
    <t>2077; (733)</t>
  </si>
  <si>
    <t>As of July 9,2021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</si>
</sst>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N140"/>
  <sheetViews>
    <sheetView tabSelected="1" zoomScale="95" zoomScaleNormal="95" workbookViewId="0">
      <pane xSplit="2" topLeftCell="RM1" activePane="topRight" state="frozen"/>
      <selection pane="topRight" activeCell="RN122" sqref="RN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48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</row>
    <row r="2" spans="1:48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8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187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188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</row>
    <row r="4" spans="1:48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189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</row>
    <row r="5" spans="1:48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</row>
    <row r="6" spans="1:48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</row>
    <row r="7" spans="1:48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</row>
    <row r="8" spans="1:48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8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</row>
    <row r="10" spans="1:48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</row>
    <row r="11" spans="1:48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</row>
    <row r="12" spans="1:48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</row>
    <row r="13" spans="1:48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</row>
    <row r="14" spans="1:48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</row>
    <row r="15" spans="1:48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</row>
    <row r="16" spans="1:48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</row>
    <row r="17" spans="1:48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</row>
    <row r="18" spans="1:482" x14ac:dyDescent="0.35">
      <c r="MN18" s="54"/>
      <c r="MO18" s="54"/>
      <c r="MP18" s="54"/>
      <c r="MQ18" s="54"/>
      <c r="MR18" s="54"/>
      <c r="MS18" s="54"/>
    </row>
    <row r="19" spans="1:482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8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8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</row>
    <row r="22" spans="1:48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</row>
    <row r="23" spans="1:48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</row>
    <row r="24" spans="1:48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</row>
    <row r="25" spans="1:48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</row>
    <row r="26" spans="1:48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</row>
    <row r="27" spans="1:482" x14ac:dyDescent="0.35">
      <c r="HW27" s="41"/>
      <c r="IT27" s="41"/>
      <c r="IW27" s="41"/>
      <c r="QF27" s="50"/>
    </row>
    <row r="28" spans="1:482" x14ac:dyDescent="0.35">
      <c r="B28" s="3" t="s">
        <v>5</v>
      </c>
      <c r="HW28" s="41"/>
      <c r="IT28" s="41"/>
      <c r="IW28" s="41"/>
      <c r="QF28" s="50"/>
    </row>
    <row r="29" spans="1:48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</row>
    <row r="30" spans="1:48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</row>
    <row r="31" spans="1:48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</row>
    <row r="32" spans="1:48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</row>
    <row r="33" spans="1:482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</row>
    <row r="34" spans="1:48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</row>
    <row r="35" spans="1:48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</row>
    <row r="36" spans="1:482" x14ac:dyDescent="0.35">
      <c r="IT36" s="41"/>
      <c r="IW36" s="41"/>
      <c r="JF36" s="41"/>
      <c r="QF36" s="50"/>
    </row>
    <row r="37" spans="1:482" x14ac:dyDescent="0.35">
      <c r="B37" s="3" t="s">
        <v>6</v>
      </c>
      <c r="IT37" s="41"/>
      <c r="IW37" s="41"/>
      <c r="JF37" s="41"/>
      <c r="QF37" s="50"/>
    </row>
    <row r="38" spans="1:48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</row>
    <row r="39" spans="1:48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</row>
    <row r="40" spans="1:48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</row>
    <row r="41" spans="1:48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</row>
    <row r="42" spans="1:48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</row>
    <row r="43" spans="1:48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</row>
    <row r="44" spans="1:48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</row>
    <row r="45" spans="1:482" x14ac:dyDescent="0.35">
      <c r="A45" s="2"/>
      <c r="IT45" s="41"/>
      <c r="IW45" s="41"/>
      <c r="JF45" s="41"/>
      <c r="QF45" s="50"/>
    </row>
    <row r="46" spans="1:482" x14ac:dyDescent="0.35">
      <c r="B46" s="3" t="s">
        <v>6</v>
      </c>
      <c r="IT46" s="41"/>
      <c r="IW46" s="41"/>
      <c r="JF46" s="41"/>
      <c r="QF46" s="50"/>
    </row>
    <row r="47" spans="1:48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</row>
    <row r="48" spans="1:48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</row>
    <row r="49" spans="1:48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</row>
    <row r="50" spans="1:48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</row>
    <row r="51" spans="1:48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</row>
    <row r="52" spans="1:48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</row>
    <row r="53" spans="1:48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</row>
    <row r="54" spans="1:482" x14ac:dyDescent="0.35">
      <c r="A54" s="2"/>
      <c r="IT54" s="41"/>
      <c r="IW54" s="41"/>
      <c r="JF54" s="41"/>
      <c r="QF54" s="50"/>
    </row>
    <row r="55" spans="1:482" x14ac:dyDescent="0.35">
      <c r="B55" t="s">
        <v>17</v>
      </c>
      <c r="IT55" s="41"/>
      <c r="IW55" s="41"/>
      <c r="JF55" s="41"/>
      <c r="QF55" s="50"/>
    </row>
    <row r="56" spans="1:48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6</v>
      </c>
    </row>
    <row r="57" spans="1:48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</row>
    <row r="58" spans="1:48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</row>
    <row r="59" spans="1:48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</row>
    <row r="60" spans="1:48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</row>
    <row r="61" spans="1:48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</row>
    <row r="62" spans="1:48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</row>
    <row r="63" spans="1:482" x14ac:dyDescent="0.35">
      <c r="HR63" s="41"/>
      <c r="IT63" s="41"/>
      <c r="IW63" s="41"/>
      <c r="IX63" s="41"/>
      <c r="JA63" s="41"/>
      <c r="JF63" s="41"/>
      <c r="MF63" s="50"/>
      <c r="QF63" s="50"/>
    </row>
    <row r="64" spans="1:48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</row>
    <row r="65" spans="1:48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</row>
    <row r="66" spans="1:48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</row>
    <row r="67" spans="1:48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</row>
    <row r="68" spans="1:48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</row>
    <row r="69" spans="1:48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</row>
    <row r="70" spans="1:48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</row>
    <row r="71" spans="1:48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</row>
    <row r="72" spans="1:48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</row>
    <row r="73" spans="1:48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</row>
    <row r="74" spans="1:48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</row>
    <row r="75" spans="1:48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</row>
    <row r="76" spans="1:48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</row>
    <row r="77" spans="1:48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</row>
    <row r="78" spans="1:482" x14ac:dyDescent="0.35">
      <c r="JA78" s="41"/>
      <c r="JF78" s="41"/>
      <c r="QF78" s="50"/>
    </row>
    <row r="79" spans="1:482" x14ac:dyDescent="0.35">
      <c r="B79" s="2" t="s">
        <v>21</v>
      </c>
      <c r="JA79" s="41"/>
      <c r="JF79" s="41"/>
      <c r="QF79" s="50"/>
    </row>
    <row r="80" spans="1:48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</row>
    <row r="81" spans="1:48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</row>
    <row r="82" spans="1:48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</row>
    <row r="83" spans="1:48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</row>
    <row r="84" spans="1:48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</row>
    <row r="85" spans="1:48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</row>
    <row r="86" spans="1:48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</row>
    <row r="87" spans="1:48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</row>
    <row r="88" spans="1:48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</row>
    <row r="89" spans="1:48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</row>
    <row r="90" spans="1:48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</row>
    <row r="91" spans="1:48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</row>
    <row r="92" spans="1:48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</row>
    <row r="93" spans="1:48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</row>
    <row r="94" spans="1:48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</row>
    <row r="95" spans="1:48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</row>
    <row r="96" spans="1:48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</row>
    <row r="97" spans="1:48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</row>
    <row r="98" spans="1:48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</row>
    <row r="99" spans="1:48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</row>
    <row r="100" spans="1:48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</row>
    <row r="101" spans="1:48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</row>
    <row r="102" spans="1:48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</row>
    <row r="103" spans="1:48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</row>
    <row r="104" spans="1:48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</row>
    <row r="105" spans="1:48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</row>
    <row r="106" spans="1:48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</row>
    <row r="107" spans="1:48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</row>
    <row r="108" spans="1:48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</row>
    <row r="109" spans="1:48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</row>
    <row r="110" spans="1:48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</row>
    <row r="111" spans="1:48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</row>
    <row r="112" spans="1:48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</row>
    <row r="113" spans="1:48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</row>
    <row r="114" spans="1:48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</row>
    <row r="115" spans="1:48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</row>
    <row r="116" spans="1:48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</row>
    <row r="117" spans="1:48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</row>
    <row r="118" spans="1:48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</row>
    <row r="119" spans="1:48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</row>
    <row r="120" spans="1:48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</row>
    <row r="121" spans="1:48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</row>
    <row r="122" spans="1:482" x14ac:dyDescent="0.35">
      <c r="MG122" s="50"/>
      <c r="RF122" s="50"/>
    </row>
    <row r="123" spans="1:482" x14ac:dyDescent="0.35">
      <c r="AZ123">
        <v>9</v>
      </c>
      <c r="MG123" s="50"/>
    </row>
    <row r="124" spans="1:482" x14ac:dyDescent="0.35">
      <c r="MG124" s="50"/>
    </row>
    <row r="125" spans="1:482" x14ac:dyDescent="0.35">
      <c r="MG125" s="50"/>
    </row>
    <row r="126" spans="1:482" x14ac:dyDescent="0.35">
      <c r="MG126" s="50"/>
    </row>
    <row r="127" spans="1:482" x14ac:dyDescent="0.35">
      <c r="MG127" s="50"/>
    </row>
    <row r="128" spans="1:48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N11"/>
  <sheetViews>
    <sheetView zoomScaleNormal="100" workbookViewId="0">
      <pane xSplit="1" topLeftCell="QD1" activePane="topRight" state="frozen"/>
      <selection pane="topRight" activeCell="QN12" sqref="QN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456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</row>
    <row r="3" spans="1:456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7272</v>
      </c>
      <c r="QN3" s="27">
        <v>7274</v>
      </c>
    </row>
    <row r="4" spans="1:456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</row>
    <row r="5" spans="1:456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</row>
    <row r="6" spans="1:456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</row>
    <row r="7" spans="1:456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</row>
    <row r="8" spans="1:456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</row>
    <row r="9" spans="1:456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</row>
    <row r="10" spans="1:456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</row>
    <row r="11" spans="1:456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I18"/>
  <sheetViews>
    <sheetView topLeftCell="A2" zoomScaleNormal="100" workbookViewId="0">
      <pane xSplit="1" topLeftCell="PX1" activePane="topRight" state="frozen"/>
      <selection pane="topRight" activeCell="QK17" sqref="QK17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45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</row>
    <row r="3" spans="1:45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45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202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</row>
    <row r="5" spans="1:45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191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</row>
    <row r="6" spans="1:45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192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</row>
    <row r="7" spans="1:45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193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</row>
    <row r="8" spans="1:45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194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</row>
    <row r="9" spans="1:45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195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</row>
    <row r="10" spans="1:45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196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</row>
    <row r="11" spans="1:45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197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</row>
    <row r="12" spans="1:45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198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</row>
    <row r="13" spans="1:45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45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199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</row>
    <row r="15" spans="1:45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200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</row>
    <row r="16" spans="1:45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201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</row>
    <row r="17" spans="1:45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</row>
    <row r="18" spans="1:45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I9"/>
  <sheetViews>
    <sheetView zoomScaleNormal="100" workbookViewId="0">
      <pane xSplit="1" topLeftCell="PY1" activePane="topRight" state="frozen"/>
      <selection pane="topRight" activeCell="QI9" sqref="QI9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451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</row>
    <row r="2" spans="1:451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</row>
    <row r="3" spans="1:451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</row>
    <row r="4" spans="1:451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</row>
    <row r="5" spans="1:451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</row>
    <row r="6" spans="1:451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</row>
    <row r="7" spans="1:451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</row>
    <row r="8" spans="1:451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</row>
    <row r="9" spans="1:451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A6"/>
  <sheetViews>
    <sheetView zoomScaleNormal="100" workbookViewId="0">
      <pane xSplit="1" topLeftCell="PO1" activePane="topRight" state="frozen"/>
      <selection pane="topRight" activeCell="QA6" sqref="QA6"/>
    </sheetView>
  </sheetViews>
  <sheetFormatPr defaultRowHeight="14.5" x14ac:dyDescent="0.35"/>
  <cols>
    <col min="1" max="1" width="17.08984375" customWidth="1"/>
  </cols>
  <sheetData>
    <row r="1" spans="1:44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</row>
    <row r="2" spans="1:443" x14ac:dyDescent="0.35">
      <c r="A2" s="8" t="s">
        <v>134</v>
      </c>
      <c r="LK2" s="50"/>
      <c r="NM2" s="50"/>
      <c r="PB2" s="50"/>
      <c r="PD2" s="50"/>
    </row>
    <row r="3" spans="1:44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</row>
    <row r="4" spans="1:44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</row>
    <row r="5" spans="1:44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</row>
    <row r="6" spans="1:443" x14ac:dyDescent="0.35">
      <c r="PM6" s="50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A11"/>
  <sheetViews>
    <sheetView zoomScaleNormal="100" workbookViewId="0">
      <pane xSplit="1" topLeftCell="PP1" activePane="topRight" state="frozen"/>
      <selection activeCell="IG1" sqref="IG1"/>
      <selection pane="topRight" activeCell="QA12" sqref="QA12"/>
    </sheetView>
  </sheetViews>
  <sheetFormatPr defaultRowHeight="14.5" x14ac:dyDescent="0.35"/>
  <cols>
    <col min="1" max="1" width="16.453125" customWidth="1"/>
  </cols>
  <sheetData>
    <row r="1" spans="1:44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</row>
    <row r="2" spans="1:443" x14ac:dyDescent="0.35">
      <c r="A2" s="7" t="s">
        <v>125</v>
      </c>
      <c r="FW2" s="9"/>
      <c r="LK2" s="50"/>
      <c r="PB2" s="50"/>
      <c r="PD2" s="50"/>
    </row>
    <row r="3" spans="1:44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</row>
    <row r="4" spans="1:44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</row>
    <row r="5" spans="1:44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</row>
    <row r="6" spans="1:44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</row>
    <row r="7" spans="1:44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</row>
    <row r="8" spans="1:44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</row>
    <row r="9" spans="1:44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</row>
    <row r="10" spans="1:44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</row>
    <row r="11" spans="1:44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U13"/>
  <sheetViews>
    <sheetView zoomScaleNormal="100" workbookViewId="0">
      <pane xSplit="1" topLeftCell="PK1" activePane="topRight" state="frozen"/>
      <selection activeCell="IL19" sqref="IL19"/>
      <selection pane="topRight" activeCell="PU14" sqref="PU14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37" x14ac:dyDescent="0.35">
      <c r="IM1" s="9"/>
    </row>
    <row r="2" spans="1:43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</row>
    <row r="3" spans="1:43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</row>
    <row r="4" spans="1:43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</row>
    <row r="5" spans="1:43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</row>
    <row r="6" spans="1:43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</row>
    <row r="7" spans="1:43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</row>
    <row r="8" spans="1:43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</row>
    <row r="9" spans="1:43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</row>
    <row r="10" spans="1:43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</row>
    <row r="11" spans="1:43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</row>
    <row r="12" spans="1:43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</row>
    <row r="13" spans="1:43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Q23"/>
  <sheetViews>
    <sheetView zoomScaleNormal="100" workbookViewId="0">
      <pane xSplit="1" topLeftCell="OE1" activePane="topRight" state="frozen"/>
      <selection activeCell="GW5" sqref="GW5"/>
      <selection pane="topRight" activeCell="OQ6" sqref="OQ6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07" x14ac:dyDescent="0.35"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407" x14ac:dyDescent="0.35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407" x14ac:dyDescent="0.35"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407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07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</row>
    <row r="6" spans="1:407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Q8" si="3">OM6</f>
        <v>362</v>
      </c>
      <c r="OO6" s="50">
        <f t="shared" si="3"/>
        <v>362</v>
      </c>
      <c r="OP6" s="50">
        <f t="shared" si="3"/>
        <v>362</v>
      </c>
      <c r="OQ6" s="50">
        <f t="shared" si="3"/>
        <v>362</v>
      </c>
    </row>
    <row r="7" spans="1:407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</row>
    <row r="8" spans="1:407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</row>
    <row r="9" spans="1:407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4">GY9</f>
        <v>1</v>
      </c>
      <c r="HA9" s="41">
        <f t="shared" si="4"/>
        <v>1</v>
      </c>
      <c r="HB9" s="41">
        <f t="shared" si="4"/>
        <v>1</v>
      </c>
      <c r="HC9" s="41">
        <f t="shared" si="4"/>
        <v>1</v>
      </c>
      <c r="HD9" s="41">
        <f t="shared" si="4"/>
        <v>1</v>
      </c>
      <c r="HE9" s="41">
        <f t="shared" si="4"/>
        <v>1</v>
      </c>
      <c r="HF9" s="41">
        <f t="shared" si="4"/>
        <v>1</v>
      </c>
      <c r="HG9" s="50">
        <f t="shared" si="4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Q23" si="5">OL9</f>
        <v>1</v>
      </c>
      <c r="ON9" s="50">
        <f t="shared" si="5"/>
        <v>1</v>
      </c>
      <c r="OO9" s="50">
        <f t="shared" si="5"/>
        <v>1</v>
      </c>
      <c r="OP9" s="50">
        <f t="shared" si="5"/>
        <v>1</v>
      </c>
      <c r="OQ9" s="50">
        <f t="shared" si="5"/>
        <v>1</v>
      </c>
    </row>
    <row r="10" spans="1:407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4"/>
        <v>23</v>
      </c>
      <c r="HA10" s="41">
        <f t="shared" si="4"/>
        <v>23</v>
      </c>
      <c r="HB10" s="41">
        <f t="shared" si="4"/>
        <v>23</v>
      </c>
      <c r="HC10" s="41">
        <f t="shared" si="4"/>
        <v>23</v>
      </c>
      <c r="HD10" s="41">
        <f t="shared" si="4"/>
        <v>23</v>
      </c>
      <c r="HE10" s="41">
        <f t="shared" si="4"/>
        <v>23</v>
      </c>
      <c r="HF10" s="41">
        <f t="shared" si="4"/>
        <v>23</v>
      </c>
      <c r="HG10" s="50">
        <f t="shared" si="4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5"/>
        <v>40</v>
      </c>
      <c r="ON10" s="50">
        <f t="shared" si="5"/>
        <v>40</v>
      </c>
      <c r="OO10" s="50">
        <f t="shared" si="5"/>
        <v>40</v>
      </c>
      <c r="OP10" s="50">
        <f t="shared" si="5"/>
        <v>40</v>
      </c>
      <c r="OQ10" s="50">
        <f t="shared" si="5"/>
        <v>40</v>
      </c>
    </row>
    <row r="11" spans="1:407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6">GX11</f>
        <v>11</v>
      </c>
      <c r="GZ11" s="41">
        <f t="shared" si="6"/>
        <v>11</v>
      </c>
      <c r="HA11" s="41">
        <f t="shared" si="6"/>
        <v>11</v>
      </c>
      <c r="HB11" s="41">
        <f t="shared" si="6"/>
        <v>11</v>
      </c>
      <c r="HC11" s="41">
        <f t="shared" si="6"/>
        <v>11</v>
      </c>
      <c r="HD11" s="41">
        <f t="shared" si="6"/>
        <v>11</v>
      </c>
      <c r="HE11" s="41">
        <f t="shared" si="6"/>
        <v>11</v>
      </c>
      <c r="HF11" s="41">
        <f t="shared" si="6"/>
        <v>11</v>
      </c>
      <c r="HG11" s="50">
        <f t="shared" si="6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5"/>
        <v>12</v>
      </c>
      <c r="ON11" s="50">
        <f t="shared" si="5"/>
        <v>12</v>
      </c>
      <c r="OO11" s="50">
        <f t="shared" si="5"/>
        <v>12</v>
      </c>
      <c r="OP11" s="50">
        <f t="shared" si="5"/>
        <v>12</v>
      </c>
      <c r="OQ11" s="50">
        <f t="shared" si="5"/>
        <v>12</v>
      </c>
    </row>
    <row r="12" spans="1:407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5"/>
        <v>4</v>
      </c>
      <c r="ON12" s="50">
        <f t="shared" si="5"/>
        <v>4</v>
      </c>
      <c r="OO12" s="50">
        <f t="shared" si="5"/>
        <v>4</v>
      </c>
      <c r="OP12" s="50">
        <f t="shared" si="5"/>
        <v>4</v>
      </c>
      <c r="OQ12" s="50">
        <f t="shared" si="5"/>
        <v>4</v>
      </c>
    </row>
    <row r="13" spans="1:407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5"/>
        <v>0</v>
      </c>
      <c r="ON13" s="50">
        <f t="shared" si="5"/>
        <v>0</v>
      </c>
      <c r="OO13" s="50">
        <f t="shared" si="5"/>
        <v>0</v>
      </c>
      <c r="OP13" s="50">
        <f t="shared" si="5"/>
        <v>0</v>
      </c>
      <c r="OQ13" s="50">
        <f t="shared" si="5"/>
        <v>0</v>
      </c>
    </row>
    <row r="14" spans="1:407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6"/>
        <v>1</v>
      </c>
      <c r="GZ14" s="41">
        <f t="shared" si="6"/>
        <v>1</v>
      </c>
      <c r="HA14" s="41">
        <f t="shared" si="6"/>
        <v>1</v>
      </c>
      <c r="HB14" s="41">
        <f t="shared" si="6"/>
        <v>1</v>
      </c>
      <c r="HC14" s="41">
        <f t="shared" si="6"/>
        <v>1</v>
      </c>
      <c r="HD14" s="41">
        <f t="shared" si="6"/>
        <v>1</v>
      </c>
      <c r="HE14" s="41">
        <f t="shared" si="6"/>
        <v>1</v>
      </c>
      <c r="HF14" s="41">
        <f t="shared" si="6"/>
        <v>1</v>
      </c>
      <c r="HG14" s="50">
        <f t="shared" si="6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5"/>
        <v>1</v>
      </c>
      <c r="ON14" s="50">
        <f t="shared" si="5"/>
        <v>1</v>
      </c>
      <c r="OO14" s="50">
        <f t="shared" si="5"/>
        <v>1</v>
      </c>
      <c r="OP14" s="50">
        <f t="shared" si="5"/>
        <v>1</v>
      </c>
      <c r="OQ14" s="50">
        <f t="shared" si="5"/>
        <v>1</v>
      </c>
    </row>
    <row r="15" spans="1:407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6"/>
        <v>0</v>
      </c>
      <c r="GZ15" s="41">
        <f t="shared" si="6"/>
        <v>0</v>
      </c>
      <c r="HA15" s="41">
        <f t="shared" si="6"/>
        <v>0</v>
      </c>
      <c r="HB15" s="41">
        <f t="shared" si="6"/>
        <v>0</v>
      </c>
      <c r="HC15" s="41">
        <f t="shared" si="6"/>
        <v>0</v>
      </c>
      <c r="HD15" s="41">
        <f t="shared" si="6"/>
        <v>0</v>
      </c>
      <c r="HE15" s="41">
        <f t="shared" si="6"/>
        <v>0</v>
      </c>
      <c r="HF15" s="41">
        <f t="shared" si="6"/>
        <v>0</v>
      </c>
      <c r="HG15" s="50">
        <f t="shared" si="6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5"/>
        <v>0</v>
      </c>
      <c r="ON15" s="50">
        <f t="shared" si="5"/>
        <v>0</v>
      </c>
      <c r="OO15" s="50">
        <f t="shared" si="5"/>
        <v>0</v>
      </c>
      <c r="OP15" s="50">
        <f t="shared" si="5"/>
        <v>0</v>
      </c>
      <c r="OQ15" s="50">
        <f t="shared" si="5"/>
        <v>0</v>
      </c>
    </row>
    <row r="16" spans="1:407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5"/>
        <v>4</v>
      </c>
      <c r="ON16" s="50">
        <f t="shared" si="5"/>
        <v>4</v>
      </c>
      <c r="OO16" s="50">
        <f t="shared" si="5"/>
        <v>4</v>
      </c>
      <c r="OP16" s="50">
        <f t="shared" si="5"/>
        <v>4</v>
      </c>
      <c r="OQ16" s="50">
        <f t="shared" si="5"/>
        <v>4</v>
      </c>
    </row>
    <row r="17" spans="1:407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6"/>
        <v>13</v>
      </c>
      <c r="GZ17" s="41">
        <f t="shared" si="6"/>
        <v>13</v>
      </c>
      <c r="HA17" s="41">
        <f t="shared" si="6"/>
        <v>13</v>
      </c>
      <c r="HB17" s="41">
        <f t="shared" si="6"/>
        <v>13</v>
      </c>
      <c r="HC17" s="41">
        <f t="shared" si="6"/>
        <v>13</v>
      </c>
      <c r="HD17" s="41">
        <f t="shared" si="6"/>
        <v>13</v>
      </c>
      <c r="HE17" s="41">
        <f t="shared" si="6"/>
        <v>13</v>
      </c>
      <c r="HF17" s="41">
        <f t="shared" si="6"/>
        <v>13</v>
      </c>
      <c r="HG17" s="50">
        <f t="shared" si="6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5"/>
        <v>16</v>
      </c>
      <c r="ON17" s="50">
        <f t="shared" si="5"/>
        <v>16</v>
      </c>
      <c r="OO17" s="50">
        <f t="shared" si="5"/>
        <v>16</v>
      </c>
      <c r="OP17" s="50">
        <f t="shared" si="5"/>
        <v>16</v>
      </c>
      <c r="OQ17" s="50">
        <f t="shared" si="5"/>
        <v>16</v>
      </c>
    </row>
    <row r="18" spans="1:407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6"/>
        <v>4</v>
      </c>
      <c r="GZ18" s="41">
        <f t="shared" si="6"/>
        <v>4</v>
      </c>
      <c r="HA18" s="41">
        <f t="shared" si="6"/>
        <v>4</v>
      </c>
      <c r="HB18" s="41">
        <f t="shared" si="6"/>
        <v>4</v>
      </c>
      <c r="HC18" s="41">
        <f t="shared" si="6"/>
        <v>4</v>
      </c>
      <c r="HD18" s="41">
        <f t="shared" si="6"/>
        <v>4</v>
      </c>
      <c r="HE18" s="41">
        <f t="shared" si="6"/>
        <v>4</v>
      </c>
      <c r="HF18" s="41">
        <f t="shared" si="6"/>
        <v>4</v>
      </c>
      <c r="HG18" s="50">
        <f t="shared" si="6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5"/>
        <v>8</v>
      </c>
      <c r="ON18" s="50">
        <f t="shared" si="5"/>
        <v>8</v>
      </c>
      <c r="OO18" s="50">
        <f t="shared" si="5"/>
        <v>8</v>
      </c>
      <c r="OP18" s="50">
        <f t="shared" si="5"/>
        <v>8</v>
      </c>
      <c r="OQ18" s="50">
        <f t="shared" si="5"/>
        <v>8</v>
      </c>
    </row>
    <row r="19" spans="1:407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6"/>
        <v>2</v>
      </c>
      <c r="GZ19" s="41">
        <f t="shared" si="6"/>
        <v>2</v>
      </c>
      <c r="HA19" s="41">
        <f t="shared" si="6"/>
        <v>2</v>
      </c>
      <c r="HB19" s="41">
        <f t="shared" si="6"/>
        <v>2</v>
      </c>
      <c r="HC19" s="41">
        <f t="shared" si="6"/>
        <v>2</v>
      </c>
      <c r="HD19" s="41">
        <f t="shared" si="6"/>
        <v>2</v>
      </c>
      <c r="HE19" s="41">
        <f t="shared" si="6"/>
        <v>2</v>
      </c>
      <c r="HF19" s="41">
        <f t="shared" si="6"/>
        <v>2</v>
      </c>
      <c r="HG19" s="50">
        <f t="shared" si="6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5"/>
        <v>4</v>
      </c>
      <c r="ON19" s="50">
        <f t="shared" si="5"/>
        <v>4</v>
      </c>
      <c r="OO19" s="50">
        <f t="shared" si="5"/>
        <v>4</v>
      </c>
      <c r="OP19" s="50">
        <f t="shared" si="5"/>
        <v>4</v>
      </c>
      <c r="OQ19" s="50">
        <f t="shared" si="5"/>
        <v>4</v>
      </c>
    </row>
    <row r="20" spans="1:407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6"/>
        <v>2</v>
      </c>
      <c r="GZ20" s="41">
        <f t="shared" si="6"/>
        <v>2</v>
      </c>
      <c r="HA20" s="41">
        <f t="shared" si="6"/>
        <v>2</v>
      </c>
      <c r="HB20" s="41">
        <f t="shared" si="6"/>
        <v>2</v>
      </c>
      <c r="HC20" s="41">
        <f t="shared" si="6"/>
        <v>2</v>
      </c>
      <c r="HD20" s="41">
        <f t="shared" si="6"/>
        <v>2</v>
      </c>
      <c r="HE20" s="41">
        <f t="shared" si="6"/>
        <v>2</v>
      </c>
      <c r="HF20" s="41">
        <f t="shared" si="6"/>
        <v>2</v>
      </c>
      <c r="HG20" s="50">
        <f t="shared" si="6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5"/>
        <v>4</v>
      </c>
      <c r="ON20" s="50">
        <f t="shared" si="5"/>
        <v>4</v>
      </c>
      <c r="OO20" s="50">
        <f t="shared" si="5"/>
        <v>4</v>
      </c>
      <c r="OP20" s="50">
        <f t="shared" si="5"/>
        <v>4</v>
      </c>
      <c r="OQ20" s="50">
        <f t="shared" si="5"/>
        <v>4</v>
      </c>
    </row>
    <row r="21" spans="1:407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6"/>
        <v>6</v>
      </c>
      <c r="GZ21" s="41">
        <f t="shared" si="6"/>
        <v>6</v>
      </c>
      <c r="HA21" s="41">
        <f t="shared" si="6"/>
        <v>6</v>
      </c>
      <c r="HB21" s="41">
        <f t="shared" si="6"/>
        <v>6</v>
      </c>
      <c r="HC21" s="41">
        <f t="shared" si="6"/>
        <v>6</v>
      </c>
      <c r="HD21" s="41">
        <f t="shared" si="6"/>
        <v>6</v>
      </c>
      <c r="HE21" s="41">
        <f t="shared" si="6"/>
        <v>6</v>
      </c>
      <c r="HF21" s="41">
        <f t="shared" si="6"/>
        <v>6</v>
      </c>
      <c r="HG21" s="50">
        <f t="shared" si="6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5"/>
        <v>11</v>
      </c>
      <c r="ON21" s="50">
        <f t="shared" si="5"/>
        <v>11</v>
      </c>
      <c r="OO21" s="50">
        <f t="shared" si="5"/>
        <v>11</v>
      </c>
      <c r="OP21" s="50">
        <f t="shared" si="5"/>
        <v>11</v>
      </c>
      <c r="OQ21" s="50">
        <f t="shared" si="5"/>
        <v>11</v>
      </c>
    </row>
    <row r="22" spans="1:407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6"/>
        <v>4</v>
      </c>
      <c r="GZ22" s="41">
        <f t="shared" si="6"/>
        <v>4</v>
      </c>
      <c r="HA22" s="41">
        <f t="shared" si="6"/>
        <v>4</v>
      </c>
      <c r="HB22" s="41">
        <f t="shared" si="6"/>
        <v>4</v>
      </c>
      <c r="HC22" s="41">
        <f t="shared" si="6"/>
        <v>4</v>
      </c>
      <c r="HD22" s="41">
        <f t="shared" si="6"/>
        <v>4</v>
      </c>
      <c r="HE22" s="41">
        <f t="shared" si="6"/>
        <v>4</v>
      </c>
      <c r="HF22" s="41">
        <f t="shared" si="6"/>
        <v>4</v>
      </c>
      <c r="HG22" s="50">
        <f t="shared" si="6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5"/>
        <v>6</v>
      </c>
      <c r="ON22" s="50">
        <f t="shared" si="5"/>
        <v>6</v>
      </c>
      <c r="OO22" s="50">
        <f t="shared" si="5"/>
        <v>6</v>
      </c>
      <c r="OP22" s="50">
        <f t="shared" si="5"/>
        <v>6</v>
      </c>
      <c r="OQ22" s="50">
        <f t="shared" si="5"/>
        <v>6</v>
      </c>
    </row>
    <row r="23" spans="1:407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6"/>
        <v>3</v>
      </c>
      <c r="GZ23" s="41">
        <f t="shared" si="6"/>
        <v>3</v>
      </c>
      <c r="HA23" s="41">
        <f t="shared" si="6"/>
        <v>3</v>
      </c>
      <c r="HB23" s="41">
        <f t="shared" si="6"/>
        <v>3</v>
      </c>
      <c r="HC23" s="41">
        <f t="shared" si="6"/>
        <v>3</v>
      </c>
      <c r="HD23" s="41">
        <f t="shared" si="6"/>
        <v>3</v>
      </c>
      <c r="HE23" s="41">
        <f t="shared" si="6"/>
        <v>3</v>
      </c>
      <c r="HF23" s="41">
        <f t="shared" si="6"/>
        <v>3</v>
      </c>
      <c r="HG23" s="50">
        <f t="shared" si="6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5"/>
        <v>3</v>
      </c>
      <c r="ON23" s="50">
        <f t="shared" si="5"/>
        <v>3</v>
      </c>
      <c r="OO23" s="50">
        <f t="shared" si="5"/>
        <v>3</v>
      </c>
      <c r="OP23" s="50">
        <f t="shared" si="5"/>
        <v>3</v>
      </c>
      <c r="OQ23" s="50">
        <f t="shared" si="5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52" zoomScaleNormal="52" workbookViewId="0">
      <selection activeCell="N22" sqref="N22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4" t="s">
        <v>255</v>
      </c>
      <c r="B1" s="95"/>
      <c r="C1" s="95"/>
      <c r="D1" s="95"/>
      <c r="E1" s="95"/>
      <c r="F1" s="95"/>
      <c r="G1" s="95"/>
    </row>
    <row r="2" spans="1:7" ht="36.65" customHeight="1" x14ac:dyDescent="0.35">
      <c r="A2" s="96" t="s">
        <v>82</v>
      </c>
      <c r="B2" s="19" t="s">
        <v>107</v>
      </c>
      <c r="C2" s="81" t="s">
        <v>106</v>
      </c>
      <c r="D2" s="97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96"/>
      <c r="B3" s="19"/>
      <c r="C3" s="19"/>
      <c r="D3" s="97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96"/>
      <c r="B4" s="19"/>
      <c r="C4" s="19"/>
      <c r="D4" s="97"/>
      <c r="E4" s="19" t="s">
        <v>83</v>
      </c>
      <c r="F4" s="19" t="s">
        <v>87</v>
      </c>
      <c r="G4" s="20"/>
    </row>
    <row r="5" spans="1:7" ht="14.4" hidden="1" customHeight="1" x14ac:dyDescent="0.35">
      <c r="A5" s="96"/>
      <c r="B5" s="19"/>
      <c r="C5" s="20"/>
      <c r="D5" s="97"/>
      <c r="E5" s="19" t="s">
        <v>84</v>
      </c>
      <c r="F5" s="20"/>
      <c r="G5" s="20"/>
    </row>
    <row r="6" spans="1:7" ht="14.4" hidden="1" customHeight="1" x14ac:dyDescent="0.35">
      <c r="A6" s="96"/>
      <c r="B6" s="19"/>
      <c r="C6" s="20"/>
      <c r="D6" s="97"/>
      <c r="E6" s="19" t="s">
        <v>85</v>
      </c>
      <c r="F6" s="20"/>
      <c r="G6" s="20"/>
    </row>
    <row r="7" spans="1:7" ht="14.4" hidden="1" customHeight="1" x14ac:dyDescent="0.35">
      <c r="A7" s="96"/>
      <c r="B7" s="19"/>
      <c r="C7" s="20"/>
      <c r="D7" s="97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174</v>
      </c>
      <c r="C8" s="40">
        <v>6</v>
      </c>
      <c r="D8" s="40">
        <v>10</v>
      </c>
      <c r="E8" s="46" t="s">
        <v>215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178</v>
      </c>
      <c r="C9" s="40">
        <v>0</v>
      </c>
      <c r="D9" s="40">
        <v>10</v>
      </c>
      <c r="E9" s="46" t="s">
        <v>235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212</v>
      </c>
      <c r="C10" s="40">
        <v>22</v>
      </c>
      <c r="D10" s="40">
        <v>72</v>
      </c>
      <c r="E10" s="46" t="s">
        <v>241</v>
      </c>
      <c r="F10" s="40">
        <v>1</v>
      </c>
      <c r="G10" s="40">
        <v>84</v>
      </c>
    </row>
    <row r="11" spans="1:7" ht="14.4" customHeight="1" x14ac:dyDescent="0.35">
      <c r="A11" s="36" t="s">
        <v>93</v>
      </c>
      <c r="B11" s="59" t="s">
        <v>247</v>
      </c>
      <c r="C11" s="40">
        <v>45</v>
      </c>
      <c r="D11" s="40">
        <v>88</v>
      </c>
      <c r="E11" s="46" t="s">
        <v>249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182</v>
      </c>
      <c r="C12" s="40">
        <v>2</v>
      </c>
      <c r="D12" s="40">
        <v>9</v>
      </c>
      <c r="E12" s="46" t="s">
        <v>237</v>
      </c>
      <c r="F12" s="40">
        <v>0</v>
      </c>
      <c r="G12" s="40">
        <v>31</v>
      </c>
    </row>
    <row r="13" spans="1:7" ht="14.4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218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175</v>
      </c>
      <c r="C14" s="40">
        <v>2</v>
      </c>
      <c r="D14" s="40">
        <v>2</v>
      </c>
      <c r="E14" s="46" t="s">
        <v>238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206</v>
      </c>
      <c r="C15" s="40">
        <v>18</v>
      </c>
      <c r="D15" s="40">
        <v>56</v>
      </c>
      <c r="E15" s="46" t="s">
        <v>216</v>
      </c>
      <c r="F15" s="40">
        <v>1</v>
      </c>
      <c r="G15" s="40">
        <v>37</v>
      </c>
    </row>
    <row r="16" spans="1:7" ht="14.4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239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181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217</v>
      </c>
      <c r="F18" s="40">
        <v>0</v>
      </c>
      <c r="G18" s="40">
        <v>18</v>
      </c>
    </row>
    <row r="19" spans="1:9" ht="14.4" customHeight="1" x14ac:dyDescent="0.35">
      <c r="A19" s="40" t="s">
        <v>167</v>
      </c>
      <c r="B19" s="59" t="s">
        <v>186</v>
      </c>
      <c r="C19" s="40">
        <v>0</v>
      </c>
      <c r="D19" s="40">
        <v>0</v>
      </c>
      <c r="E19" s="46" t="s">
        <v>207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219</v>
      </c>
      <c r="C20" s="40">
        <v>14</v>
      </c>
      <c r="D20" s="40">
        <v>56</v>
      </c>
      <c r="E20" s="46" t="s">
        <v>210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220</v>
      </c>
      <c r="C21" s="40">
        <v>13</v>
      </c>
      <c r="D21" s="40">
        <v>26</v>
      </c>
      <c r="E21" s="46" t="s">
        <v>236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211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240</v>
      </c>
      <c r="C23" s="40">
        <v>30</v>
      </c>
      <c r="D23" s="40">
        <v>109</v>
      </c>
      <c r="E23" s="46" t="s">
        <v>250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184</v>
      </c>
      <c r="C25" s="40">
        <v>18</v>
      </c>
      <c r="D25" s="40">
        <v>67</v>
      </c>
      <c r="E25" s="46" t="s">
        <v>248</v>
      </c>
      <c r="F25" s="40">
        <v>0</v>
      </c>
      <c r="G25" s="40">
        <v>85</v>
      </c>
      <c r="H25" s="32"/>
    </row>
    <row r="26" spans="1:9" ht="35.15" customHeight="1" x14ac:dyDescent="0.35">
      <c r="A26" s="37" t="s">
        <v>143</v>
      </c>
      <c r="B26" s="59" t="s">
        <v>251</v>
      </c>
      <c r="C26" s="40">
        <v>20</v>
      </c>
      <c r="D26" s="40">
        <v>59</v>
      </c>
      <c r="E26" s="46" t="s">
        <v>213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252</v>
      </c>
      <c r="C27" s="40">
        <v>220</v>
      </c>
      <c r="D27" s="40">
        <v>638</v>
      </c>
      <c r="E27" s="46" t="s">
        <v>253</v>
      </c>
      <c r="F27" s="40">
        <v>6</v>
      </c>
      <c r="G27" s="40">
        <v>619</v>
      </c>
    </row>
    <row r="28" spans="1:9" ht="15.65" customHeight="1" x14ac:dyDescent="0.35">
      <c r="A28" s="38" t="s">
        <v>105</v>
      </c>
      <c r="B28" s="48" t="s">
        <v>254</v>
      </c>
    </row>
    <row r="31" spans="1:9" x14ac:dyDescent="0.35">
      <c r="B31" s="98" t="s">
        <v>172</v>
      </c>
      <c r="C31" s="99"/>
      <c r="D31" s="99"/>
      <c r="E31" s="99"/>
      <c r="F31" s="99"/>
      <c r="G31" s="99"/>
      <c r="H31" s="99"/>
      <c r="I31" s="99"/>
    </row>
    <row r="32" spans="1:9" x14ac:dyDescent="0.35">
      <c r="B32" s="99"/>
      <c r="C32" s="99"/>
      <c r="D32" s="99"/>
      <c r="E32" s="99"/>
      <c r="F32" s="99"/>
      <c r="G32" s="99"/>
      <c r="H32" s="99"/>
      <c r="I32" s="99"/>
    </row>
    <row r="33" spans="1:9" x14ac:dyDescent="0.35">
      <c r="B33" s="99"/>
      <c r="C33" s="99"/>
      <c r="D33" s="99"/>
      <c r="E33" s="99"/>
      <c r="F33" s="99"/>
      <c r="G33" s="99"/>
      <c r="H33" s="99"/>
      <c r="I33" s="99"/>
    </row>
    <row r="34" spans="1:9" x14ac:dyDescent="0.35">
      <c r="B34" s="99"/>
      <c r="C34" s="99"/>
      <c r="D34" s="99"/>
      <c r="E34" s="99"/>
      <c r="F34" s="99"/>
      <c r="G34" s="99"/>
      <c r="H34" s="99"/>
      <c r="I34" s="99"/>
    </row>
    <row r="35" spans="1:9" x14ac:dyDescent="0.35">
      <c r="B35" s="99"/>
      <c r="C35" s="99"/>
      <c r="D35" s="99"/>
      <c r="E35" s="99"/>
      <c r="F35" s="99"/>
      <c r="G35" s="99"/>
      <c r="H35" s="99"/>
      <c r="I35" s="99"/>
    </row>
    <row r="36" spans="1:9" x14ac:dyDescent="0.35">
      <c r="B36" s="99"/>
      <c r="C36" s="99"/>
      <c r="D36" s="99"/>
      <c r="E36" s="99"/>
      <c r="F36" s="99"/>
      <c r="G36" s="99"/>
      <c r="H36" s="99"/>
      <c r="I36" s="99"/>
    </row>
    <row r="39" spans="1:9" ht="30" customHeight="1" x14ac:dyDescent="0.35">
      <c r="A39" s="80" t="s">
        <v>168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221</v>
      </c>
      <c r="B40" s="46" t="s">
        <v>183</v>
      </c>
      <c r="C40" s="46">
        <v>4</v>
      </c>
      <c r="D40" s="46">
        <v>22</v>
      </c>
      <c r="E40" s="46" t="s">
        <v>214</v>
      </c>
      <c r="F40" s="46">
        <v>0</v>
      </c>
      <c r="G40" s="46">
        <v>9</v>
      </c>
    </row>
    <row r="41" spans="1:9" x14ac:dyDescent="0.35">
      <c r="A41" s="36" t="s">
        <v>222</v>
      </c>
      <c r="B41" s="46" t="s">
        <v>176</v>
      </c>
      <c r="C41" s="46">
        <v>2</v>
      </c>
      <c r="D41" s="46">
        <v>7</v>
      </c>
      <c r="E41" s="46" t="s">
        <v>223</v>
      </c>
      <c r="F41" s="46">
        <v>0</v>
      </c>
      <c r="G41" s="46">
        <v>5</v>
      </c>
    </row>
    <row r="42" spans="1:9" x14ac:dyDescent="0.35">
      <c r="A42" s="36" t="s">
        <v>224</v>
      </c>
      <c r="B42" s="46" t="s">
        <v>162</v>
      </c>
      <c r="C42" s="46">
        <v>1</v>
      </c>
      <c r="D42" s="46">
        <v>3</v>
      </c>
      <c r="E42" s="46" t="s">
        <v>180</v>
      </c>
      <c r="F42" s="46">
        <v>0</v>
      </c>
      <c r="G42" s="46">
        <v>5</v>
      </c>
    </row>
    <row r="43" spans="1:9" x14ac:dyDescent="0.35">
      <c r="A43" s="36" t="s">
        <v>225</v>
      </c>
      <c r="B43" s="46" t="s">
        <v>185</v>
      </c>
      <c r="C43" s="46">
        <v>5</v>
      </c>
      <c r="D43" s="46">
        <v>16</v>
      </c>
      <c r="E43" s="46" t="s">
        <v>243</v>
      </c>
      <c r="F43" s="46">
        <v>0</v>
      </c>
      <c r="G43" s="46">
        <v>54</v>
      </c>
    </row>
    <row r="44" spans="1:9" x14ac:dyDescent="0.35">
      <c r="A44" s="37" t="s">
        <v>226</v>
      </c>
      <c r="B44" s="46" t="s">
        <v>169</v>
      </c>
      <c r="C44" s="46">
        <v>1</v>
      </c>
      <c r="D44" s="46">
        <v>3</v>
      </c>
      <c r="E44" s="46" t="s">
        <v>208</v>
      </c>
      <c r="F44" s="46">
        <v>0</v>
      </c>
      <c r="G44" s="46">
        <v>18</v>
      </c>
    </row>
    <row r="45" spans="1:9" x14ac:dyDescent="0.35">
      <c r="A45" s="36" t="s">
        <v>227</v>
      </c>
      <c r="B45" s="46" t="s">
        <v>91</v>
      </c>
      <c r="C45" s="46">
        <v>0</v>
      </c>
      <c r="D45" s="46">
        <v>0</v>
      </c>
      <c r="E45" s="46" t="s">
        <v>177</v>
      </c>
      <c r="F45" s="46">
        <v>0</v>
      </c>
      <c r="G45" s="46">
        <v>1</v>
      </c>
    </row>
    <row r="46" spans="1:9" x14ac:dyDescent="0.35">
      <c r="A46" s="36" t="s">
        <v>228</v>
      </c>
      <c r="B46" s="46" t="s">
        <v>175</v>
      </c>
      <c r="C46" s="46">
        <v>1</v>
      </c>
      <c r="D46" s="46">
        <v>1</v>
      </c>
      <c r="E46" s="46" t="s">
        <v>190</v>
      </c>
      <c r="F46" s="46">
        <v>0</v>
      </c>
      <c r="G46" s="46">
        <v>4</v>
      </c>
    </row>
    <row r="47" spans="1:9" x14ac:dyDescent="0.35">
      <c r="A47" s="37" t="s">
        <v>229</v>
      </c>
      <c r="B47" s="46" t="s">
        <v>170</v>
      </c>
      <c r="C47" s="46">
        <v>0</v>
      </c>
      <c r="D47" s="46">
        <v>1</v>
      </c>
      <c r="E47" s="46" t="s">
        <v>209</v>
      </c>
      <c r="F47" s="46">
        <v>0</v>
      </c>
      <c r="G47" s="46">
        <v>5</v>
      </c>
    </row>
    <row r="48" spans="1:9" x14ac:dyDescent="0.35">
      <c r="A48" s="36" t="s">
        <v>230</v>
      </c>
      <c r="B48" s="46" t="s">
        <v>171</v>
      </c>
      <c r="C48" s="46">
        <v>0</v>
      </c>
      <c r="D48" s="46">
        <v>0</v>
      </c>
      <c r="E48" s="46" t="s">
        <v>170</v>
      </c>
      <c r="F48" s="46">
        <v>0</v>
      </c>
      <c r="G48" s="46">
        <v>0</v>
      </c>
    </row>
    <row r="49" spans="1:9" x14ac:dyDescent="0.35">
      <c r="A49" s="36" t="s">
        <v>231</v>
      </c>
      <c r="B49" s="46" t="s">
        <v>203</v>
      </c>
      <c r="C49" s="46">
        <v>7</v>
      </c>
      <c r="D49" s="46">
        <v>18</v>
      </c>
      <c r="E49" s="46" t="s">
        <v>242</v>
      </c>
      <c r="F49" s="46">
        <v>0</v>
      </c>
      <c r="G49" s="46">
        <v>33</v>
      </c>
    </row>
    <row r="50" spans="1:9" x14ac:dyDescent="0.35">
      <c r="A50" s="36" t="s">
        <v>232</v>
      </c>
      <c r="B50" s="46" t="s">
        <v>170</v>
      </c>
      <c r="C50" s="46">
        <v>1</v>
      </c>
      <c r="D50" s="46">
        <v>0</v>
      </c>
      <c r="E50" s="46" t="s">
        <v>179</v>
      </c>
      <c r="F50" s="46">
        <v>0</v>
      </c>
      <c r="G50" s="46">
        <v>2</v>
      </c>
    </row>
    <row r="51" spans="1:9" x14ac:dyDescent="0.35">
      <c r="A51" s="40" t="s">
        <v>233</v>
      </c>
      <c r="B51" s="46" t="s">
        <v>204</v>
      </c>
      <c r="C51" s="46">
        <v>8</v>
      </c>
      <c r="D51" s="46">
        <v>14</v>
      </c>
      <c r="E51" s="46" t="s">
        <v>234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205</v>
      </c>
      <c r="C52" s="46">
        <v>30</v>
      </c>
      <c r="D52" s="46">
        <v>85</v>
      </c>
      <c r="E52" s="46" t="s">
        <v>244</v>
      </c>
      <c r="F52" s="46">
        <v>0</v>
      </c>
      <c r="G52" s="46">
        <v>148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8" t="s">
        <v>173</v>
      </c>
      <c r="C56" s="99"/>
      <c r="D56" s="99"/>
      <c r="E56" s="99"/>
      <c r="F56" s="99"/>
      <c r="G56" s="99"/>
      <c r="H56" s="99"/>
      <c r="I56" s="99"/>
    </row>
    <row r="57" spans="1:9" x14ac:dyDescent="0.35">
      <c r="B57" s="99"/>
      <c r="C57" s="99"/>
      <c r="D57" s="99"/>
      <c r="E57" s="99"/>
      <c r="F57" s="99"/>
      <c r="G57" s="99"/>
      <c r="H57" s="99"/>
      <c r="I57" s="99"/>
    </row>
    <row r="58" spans="1:9" x14ac:dyDescent="0.35">
      <c r="B58" s="99"/>
      <c r="C58" s="99"/>
      <c r="D58" s="99"/>
      <c r="E58" s="99"/>
      <c r="F58" s="99"/>
      <c r="G58" s="99"/>
      <c r="H58" s="99"/>
      <c r="I58" s="99"/>
    </row>
    <row r="59" spans="1:9" x14ac:dyDescent="0.35">
      <c r="B59" s="99"/>
      <c r="C59" s="99"/>
      <c r="D59" s="99"/>
      <c r="E59" s="99"/>
      <c r="F59" s="99"/>
      <c r="G59" s="99"/>
      <c r="H59" s="99"/>
      <c r="I59" s="99"/>
    </row>
    <row r="60" spans="1:9" x14ac:dyDescent="0.35">
      <c r="B60" s="99"/>
      <c r="C60" s="99"/>
      <c r="D60" s="99"/>
      <c r="E60" s="99"/>
      <c r="F60" s="99"/>
      <c r="G60" s="99"/>
      <c r="H60" s="99"/>
      <c r="I60" s="99"/>
    </row>
    <row r="61" spans="1:9" x14ac:dyDescent="0.35">
      <c r="B61" s="99"/>
      <c r="C61" s="99"/>
      <c r="D61" s="99"/>
      <c r="E61" s="99"/>
      <c r="F61" s="99"/>
      <c r="G61" s="99"/>
      <c r="H61" s="99"/>
      <c r="I61" s="9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0" ma:contentTypeDescription="Create a new document." ma:contentTypeScope="" ma:versionID="1425700c57fd350b8b8eb68e01b53506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57e2ee228476b96bf805e199c644bb14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141E9E-C6D1-4DE9-9A91-6F2227BACD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2397a4e3-9dff-4607-9930-15c7cd9e3946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477373-aa23-4181-ac30-0fa42a15c60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Mattox, Angelica (EOM)</cp:lastModifiedBy>
  <dcterms:created xsi:type="dcterms:W3CDTF">2020-03-25T20:54:15Z</dcterms:created>
  <dcterms:modified xsi:type="dcterms:W3CDTF">2021-07-14T19:44:00Z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