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4EB97DB5-BC77-41AE-A7FF-4D677DCBED9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2" i="1" l="1"/>
  <c r="H154" i="1"/>
  <c r="E154" i="1"/>
  <c r="K151" i="1" l="1"/>
  <c r="H153" i="1"/>
  <c r="E153" i="1"/>
  <c r="E7" i="1" l="1"/>
  <c r="E9" i="1"/>
  <c r="E14" i="1"/>
  <c r="E15" i="1"/>
  <c r="E17" i="1"/>
  <c r="E19" i="1"/>
  <c r="K150" i="1" l="1"/>
  <c r="H152" i="1"/>
  <c r="E152" i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K149" i="1"/>
  <c r="H151" i="1"/>
  <c r="F154" i="1" l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<sst xmlns="http://schemas.openxmlformats.org/spreadsheetml/2006/main" count="40" uniqueCount="12">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</sst>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4"/>
  <sheetViews>
    <sheetView tabSelected="1" zoomScaleNormal="100" workbookViewId="0">
      <pane xSplit="1" ySplit="1" topLeftCell="B146" activePane="bottomRight" state="frozen"/>
      <selection pane="topRight" activeCell="B1" sqref="B1"/>
      <selection pane="bottomLeft" activeCell="A2" sqref="A2"/>
      <selection pane="bottomRight" activeCell="E159" sqref="E15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939</v>
      </c>
      <c r="D53">
        <f t="shared" si="1"/>
        <v>1968</v>
      </c>
      <c r="E53" s="3">
        <f t="shared" si="0"/>
        <v>6.4962726304579346E-2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2868</v>
      </c>
      <c r="E54" s="3">
        <f t="shared" si="0"/>
        <v>8.1111111111111106E-2</v>
      </c>
      <c r="F54">
        <f t="shared" si="2"/>
        <v>8.3771600300525925E-2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3899</v>
      </c>
      <c r="E55" s="3">
        <f t="shared" si="0"/>
        <v>6.5955383123181374E-2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8728</v>
      </c>
      <c r="E57" s="3">
        <f t="shared" si="0"/>
        <v>9.2771982116244406E-2</v>
      </c>
      <c r="F57">
        <f t="shared" si="3"/>
        <v>7.8648974668275029E-2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11717</v>
      </c>
      <c r="E58" s="3">
        <f t="shared" si="0"/>
        <v>8.6651053864168617E-2</v>
      </c>
      <c r="F58">
        <f t="shared" si="3"/>
        <v>8.0054029716343983E-2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14622</v>
      </c>
      <c r="E59" s="3">
        <f t="shared" si="0"/>
        <v>9.5697074010327024E-2</v>
      </c>
      <c r="F59">
        <f t="shared" si="3"/>
        <v>8.3719561539027446E-2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18271</v>
      </c>
      <c r="E60" s="3">
        <f t="shared" si="0"/>
        <v>0.10633050150726227</v>
      </c>
      <c r="F60">
        <f t="shared" si="3"/>
        <v>8.9860761822977364E-2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20805</v>
      </c>
      <c r="E61" s="3">
        <f t="shared" si="0"/>
        <v>0.12667719021310181</v>
      </c>
      <c r="F61">
        <f t="shared" si="2"/>
        <v>9.5500919886268604E-2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22702</v>
      </c>
      <c r="E62" s="3">
        <f t="shared" si="0"/>
        <v>0.15076436478650501</v>
      </c>
      <c r="F62">
        <f t="shared" si="2"/>
        <v>0.10269637823751529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26492</v>
      </c>
      <c r="E63" s="3">
        <f t="shared" si="0"/>
        <v>0.16068601583113457</v>
      </c>
      <c r="F63">
        <f t="shared" si="2"/>
        <v>0.11688184663536776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30494</v>
      </c>
      <c r="E64" s="3">
        <f t="shared" si="0"/>
        <v>0.17966016991504247</v>
      </c>
      <c r="F64">
        <f t="shared" si="2"/>
        <v>0.13139759257557659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4106</v>
      </c>
      <c r="D65">
        <f t="shared" si="1"/>
        <v>34600</v>
      </c>
      <c r="E65" s="3">
        <f t="shared" si="0"/>
        <v>0.18168533852898197</v>
      </c>
      <c r="F65">
        <f t="shared" si="2"/>
        <v>0.1462657868286501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39025</v>
      </c>
      <c r="E66" s="3">
        <f t="shared" si="0"/>
        <v>0.21152542372881356</v>
      </c>
      <c r="F66">
        <f t="shared" si="2"/>
        <v>0.16411916567635126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43402</v>
      </c>
      <c r="E67" s="3">
        <f t="shared" ref="E67:E130" si="5">B67/C67</f>
        <v>0.21544436828878227</v>
      </c>
      <c r="F67">
        <f t="shared" si="2"/>
        <v>0.18144920615972304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2806</v>
      </c>
      <c r="D68">
        <f t="shared" ref="D68:D117" si="6">C68+D67</f>
        <v>46208</v>
      </c>
      <c r="E68" s="3">
        <f t="shared" si="5"/>
        <v>0.23342836778332146</v>
      </c>
      <c r="F68">
        <f t="shared" si="2"/>
        <v>0.19265441089635083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2074</v>
      </c>
      <c r="D69">
        <f t="shared" si="6"/>
        <v>48282</v>
      </c>
      <c r="E69" s="3">
        <f t="shared" si="5"/>
        <v>0.25265188042430087</v>
      </c>
      <c r="F69">
        <f t="shared" si="2"/>
        <v>0.20062548866301799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5064</v>
      </c>
      <c r="D70">
        <f t="shared" si="6"/>
        <v>53346</v>
      </c>
      <c r="E70" s="3">
        <f t="shared" si="5"/>
        <v>0.24447077409162718</v>
      </c>
      <c r="F70">
        <f t="shared" si="2"/>
        <v>0.21453042377299472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58584</v>
      </c>
      <c r="E71" s="3">
        <f t="shared" si="5"/>
        <v>0.24150439098892706</v>
      </c>
      <c r="F71">
        <f t="shared" si="2"/>
        <v>0.22452830188679246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63515</v>
      </c>
      <c r="E72" s="3">
        <f t="shared" si="5"/>
        <v>0.27134455485702696</v>
      </c>
      <c r="F72">
        <f t="shared" si="2"/>
        <v>0.23859588448901953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5226</v>
      </c>
      <c r="D73">
        <f t="shared" si="6"/>
        <v>68741</v>
      </c>
      <c r="E73" s="3">
        <f t="shared" si="5"/>
        <v>0.24473784921546116</v>
      </c>
      <c r="F73">
        <f t="shared" ref="F73:F118" si="7">IFERROR(SUMPRODUCT(C67:C73,E67:E73)/SUM(C67:C73),"")</f>
        <v>0.24370709382151029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5761</v>
      </c>
      <c r="D74">
        <f t="shared" si="6"/>
        <v>74502</v>
      </c>
      <c r="E74" s="3">
        <f t="shared" si="5"/>
        <v>0.25707342475264711</v>
      </c>
      <c r="F74">
        <f t="shared" si="7"/>
        <v>0.25016077170418005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78495</v>
      </c>
      <c r="E75" s="3">
        <f t="shared" si="5"/>
        <v>0.29125970448284499</v>
      </c>
      <c r="F75">
        <f t="shared" si="7"/>
        <v>0.2566977421253136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3426</v>
      </c>
      <c r="D76">
        <f t="shared" si="6"/>
        <v>81921</v>
      </c>
      <c r="E76" s="3">
        <f t="shared" si="5"/>
        <v>0.28488032691185056</v>
      </c>
      <c r="F76">
        <f t="shared" si="7"/>
        <v>0.25981747376556974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6676</v>
      </c>
      <c r="D77">
        <f t="shared" si="6"/>
        <v>88597</v>
      </c>
      <c r="E77" s="3">
        <f t="shared" si="5"/>
        <v>0.28939484721390052</v>
      </c>
      <c r="F77">
        <f t="shared" si="7"/>
        <v>0.26762361351451025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6585</v>
      </c>
      <c r="D78">
        <f t="shared" si="6"/>
        <v>95182</v>
      </c>
      <c r="E78" s="3">
        <f t="shared" si="5"/>
        <v>0.30736522399392557</v>
      </c>
      <c r="F78">
        <f t="shared" si="7"/>
        <v>0.27851248702114867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6814</v>
      </c>
      <c r="D79">
        <f t="shared" si="6"/>
        <v>101996</v>
      </c>
      <c r="E79" s="3">
        <f t="shared" si="5"/>
        <v>0.27414147343704137</v>
      </c>
      <c r="F79">
        <f t="shared" si="7"/>
        <v>0.27865699955822354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6457</v>
      </c>
      <c r="D80">
        <f t="shared" si="6"/>
        <v>108453</v>
      </c>
      <c r="E80" s="3">
        <f t="shared" si="5"/>
        <v>0.30695369366578906</v>
      </c>
      <c r="F80">
        <f t="shared" si="7"/>
        <v>0.28772159548751008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7618</v>
      </c>
      <c r="D81">
        <f t="shared" si="6"/>
        <v>116071</v>
      </c>
      <c r="E81" s="3">
        <f t="shared" si="5"/>
        <v>0.26975584142819636</v>
      </c>
      <c r="F81">
        <f t="shared" si="7"/>
        <v>0.2886766580865549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120456</v>
      </c>
      <c r="E82" s="3">
        <f t="shared" si="5"/>
        <v>0.29578107183580388</v>
      </c>
      <c r="F82">
        <f t="shared" si="7"/>
        <v>0.28917327995043018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3097</v>
      </c>
      <c r="D83">
        <f t="shared" si="6"/>
        <v>123553</v>
      </c>
      <c r="E83" s="3">
        <f t="shared" si="5"/>
        <v>0.30029060381013883</v>
      </c>
      <c r="F83">
        <f t="shared" si="7"/>
        <v>0.29035357417371255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6349</v>
      </c>
      <c r="D84">
        <f t="shared" si="6"/>
        <v>129902</v>
      </c>
      <c r="E84" s="3">
        <f t="shared" si="5"/>
        <v>0.31564025830839504</v>
      </c>
      <c r="F84">
        <f t="shared" si="7"/>
        <v>0.29439535165234232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139683</v>
      </c>
      <c r="E85" s="3">
        <f t="shared" si="5"/>
        <v>0.2939372252325938</v>
      </c>
      <c r="F85">
        <f t="shared" si="7"/>
        <v>0.29237545223702838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9968</v>
      </c>
      <c r="D86">
        <f t="shared" si="6"/>
        <v>149651</v>
      </c>
      <c r="E86" s="3">
        <f t="shared" si="5"/>
        <v>0.2609349919743178</v>
      </c>
      <c r="F86">
        <f t="shared" si="7"/>
        <v>0.2884062532787745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153.33333333333334</v>
      </c>
    </row>
    <row r="87" spans="1:11" x14ac:dyDescent="0.25">
      <c r="A87" s="1">
        <v>43937</v>
      </c>
      <c r="B87">
        <v>2389</v>
      </c>
      <c r="C87">
        <v>8942</v>
      </c>
      <c r="D87">
        <f t="shared" si="6"/>
        <v>158593</v>
      </c>
      <c r="E87" s="3">
        <f t="shared" si="5"/>
        <v>0.26716618206217846</v>
      </c>
      <c r="F87">
        <f t="shared" si="7"/>
        <v>0.28222975668129235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156.66666666666666</v>
      </c>
    </row>
    <row r="88" spans="1:11" x14ac:dyDescent="0.25">
      <c r="A88" s="1">
        <v>43938</v>
      </c>
      <c r="B88">
        <v>3010</v>
      </c>
      <c r="C88">
        <v>11143</v>
      </c>
      <c r="D88">
        <f t="shared" si="6"/>
        <v>169736</v>
      </c>
      <c r="E88" s="3">
        <f t="shared" si="5"/>
        <v>0.2701247419904873</v>
      </c>
      <c r="F88">
        <f t="shared" si="7"/>
        <v>0.28148700270194726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6066</v>
      </c>
      <c r="D89">
        <f t="shared" si="6"/>
        <v>175802</v>
      </c>
      <c r="E89" s="3">
        <f t="shared" si="5"/>
        <v>0.24431256181998021</v>
      </c>
      <c r="F89">
        <f t="shared" si="7"/>
        <v>0.27628012864524987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4608</v>
      </c>
      <c r="D90">
        <f t="shared" si="6"/>
        <v>180410</v>
      </c>
      <c r="E90" s="3">
        <f t="shared" si="5"/>
        <v>0.23676215277777779</v>
      </c>
      <c r="F90">
        <f t="shared" si="7"/>
        <v>0.27176952705911323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10840</v>
      </c>
      <c r="D91">
        <f t="shared" si="6"/>
        <v>191250</v>
      </c>
      <c r="E91" s="3">
        <f t="shared" si="5"/>
        <v>0.24898523985239854</v>
      </c>
      <c r="F91">
        <f t="shared" si="7"/>
        <v>0.2632033644128578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25">
      <c r="A92" s="1">
        <v>43942</v>
      </c>
      <c r="B92">
        <v>2199</v>
      </c>
      <c r="C92">
        <v>9500</v>
      </c>
      <c r="D92">
        <f t="shared" si="6"/>
        <v>200750</v>
      </c>
      <c r="E92" s="3">
        <f t="shared" si="5"/>
        <v>0.2314736842105263</v>
      </c>
      <c r="F92">
        <f t="shared" si="7"/>
        <v>0.25334468698314966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12546</v>
      </c>
      <c r="D93">
        <f t="shared" si="6"/>
        <v>213296</v>
      </c>
      <c r="E93" s="3">
        <f t="shared" si="5"/>
        <v>0.21664275466284075</v>
      </c>
      <c r="F93">
        <f t="shared" si="7"/>
        <v>0.24492104642941315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10852</v>
      </c>
      <c r="D94">
        <f t="shared" si="6"/>
        <v>224148</v>
      </c>
      <c r="E94" s="3">
        <f t="shared" si="5"/>
        <v>0.22272392185772208</v>
      </c>
      <c r="F94">
        <f t="shared" si="7"/>
        <v>0.23821218823888338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12369</v>
      </c>
      <c r="D95">
        <f t="shared" si="6"/>
        <v>236517</v>
      </c>
      <c r="E95" s="3">
        <f t="shared" si="5"/>
        <v>0.18449349179400112</v>
      </c>
      <c r="F95">
        <f t="shared" si="7"/>
        <v>0.22293766190982464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8286</v>
      </c>
      <c r="D96">
        <f t="shared" si="6"/>
        <v>244803</v>
      </c>
      <c r="E96" s="3">
        <f t="shared" si="5"/>
        <v>0.18078686941829591</v>
      </c>
      <c r="F96">
        <f t="shared" si="7"/>
        <v>0.21599686961058534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4900</v>
      </c>
      <c r="D97">
        <f t="shared" si="6"/>
        <v>249703</v>
      </c>
      <c r="E97" s="3">
        <f t="shared" si="5"/>
        <v>0.17306122448979591</v>
      </c>
      <c r="F97">
        <f t="shared" si="7"/>
        <v>0.21157981325675032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2128</v>
      </c>
      <c r="C98">
        <v>11015</v>
      </c>
      <c r="D98">
        <f t="shared" si="6"/>
        <v>260718</v>
      </c>
      <c r="E98" s="3">
        <f t="shared" si="5"/>
        <v>0.19319110304130732</v>
      </c>
      <c r="F98">
        <f t="shared" si="7"/>
        <v>0.20282720101341625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12313</v>
      </c>
      <c r="D99">
        <f t="shared" si="6"/>
        <v>273031</v>
      </c>
      <c r="E99" s="3">
        <f t="shared" si="5"/>
        <v>0.171201169495655</v>
      </c>
      <c r="F99">
        <f t="shared" si="7"/>
        <v>0.19367468629377016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12676</v>
      </c>
      <c r="D100">
        <f t="shared" si="6"/>
        <v>285707</v>
      </c>
      <c r="E100" s="3">
        <f t="shared" si="5"/>
        <v>0.17245187756390029</v>
      </c>
      <c r="F100">
        <f t="shared" si="7"/>
        <v>0.18598003065832538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13819</v>
      </c>
      <c r="D101">
        <f t="shared" si="6"/>
        <v>299526</v>
      </c>
      <c r="E101" s="3">
        <f t="shared" si="5"/>
        <v>0.14827411534843332</v>
      </c>
      <c r="F101">
        <f t="shared" si="7"/>
        <v>0.17377749475974422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14182</v>
      </c>
      <c r="D102">
        <f t="shared" si="6"/>
        <v>313708</v>
      </c>
      <c r="E102" s="3">
        <f t="shared" si="5"/>
        <v>0.14694683401494851</v>
      </c>
      <c r="F102">
        <f t="shared" si="7"/>
        <v>0.16713088313404412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7315</v>
      </c>
      <c r="D103">
        <f t="shared" si="6"/>
        <v>321023</v>
      </c>
      <c r="E103" s="3">
        <f t="shared" si="5"/>
        <v>0.14176349965823651</v>
      </c>
      <c r="F103">
        <f t="shared" si="7"/>
        <v>0.16321175544476516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5119</v>
      </c>
      <c r="D104">
        <f t="shared" si="6"/>
        <v>326142</v>
      </c>
      <c r="E104" s="3">
        <f t="shared" si="5"/>
        <v>0.14358273100214886</v>
      </c>
      <c r="F104">
        <f t="shared" si="7"/>
        <v>0.1612658459686809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12188</v>
      </c>
      <c r="D105">
        <f t="shared" si="6"/>
        <v>338330</v>
      </c>
      <c r="E105" s="3">
        <f t="shared" si="5"/>
        <v>0.15490646537577946</v>
      </c>
      <c r="F105">
        <f t="shared" si="7"/>
        <v>0.15573622635674897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12718</v>
      </c>
      <c r="D106">
        <f t="shared" si="6"/>
        <v>351048</v>
      </c>
      <c r="E106" s="3">
        <f t="shared" si="5"/>
        <v>0.13697122189023431</v>
      </c>
      <c r="F106">
        <f t="shared" si="7"/>
        <v>0.15023648691951755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13386</v>
      </c>
      <c r="D107">
        <f t="shared" si="6"/>
        <v>364434</v>
      </c>
      <c r="E107" s="3">
        <f t="shared" si="5"/>
        <v>0.12782011056327505</v>
      </c>
      <c r="F107">
        <f t="shared" si="7"/>
        <v>0.14284806991248239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</v>
      </c>
    </row>
    <row r="108" spans="1:11" x14ac:dyDescent="0.25">
      <c r="A108" s="1">
        <v>43958</v>
      </c>
      <c r="B108">
        <v>1692</v>
      </c>
      <c r="C108">
        <v>13561</v>
      </c>
      <c r="D108">
        <f t="shared" si="6"/>
        <v>377995</v>
      </c>
      <c r="E108" s="3">
        <f t="shared" si="5"/>
        <v>0.12476955976697883</v>
      </c>
      <c r="F108">
        <f t="shared" si="7"/>
        <v>0.13876817596757957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25">
      <c r="A109" s="1">
        <v>43959</v>
      </c>
      <c r="B109">
        <v>1463</v>
      </c>
      <c r="C109">
        <v>13403</v>
      </c>
      <c r="D109">
        <f t="shared" si="6"/>
        <v>391398</v>
      </c>
      <c r="E109" s="3">
        <f t="shared" si="5"/>
        <v>0.1091546668656271</v>
      </c>
      <c r="F109">
        <f t="shared" si="7"/>
        <v>0.13216630196936544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25">
      <c r="A110" s="1">
        <v>43960</v>
      </c>
      <c r="B110">
        <v>684</v>
      </c>
      <c r="C110">
        <v>5849</v>
      </c>
      <c r="D110">
        <f t="shared" si="6"/>
        <v>397247</v>
      </c>
      <c r="E110" s="3">
        <f t="shared" si="5"/>
        <v>0.11694306719097282</v>
      </c>
      <c r="F110">
        <f t="shared" si="7"/>
        <v>0.1300771410579345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400422</v>
      </c>
      <c r="E111" s="3">
        <f t="shared" si="5"/>
        <v>0.12157480314960629</v>
      </c>
      <c r="F111">
        <f t="shared" si="7"/>
        <v>0.12878298330640819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11911</v>
      </c>
      <c r="D112">
        <f t="shared" si="6"/>
        <v>412333</v>
      </c>
      <c r="E112" s="3">
        <f t="shared" si="5"/>
        <v>0.11057006128788514</v>
      </c>
      <c r="F112">
        <f t="shared" si="7"/>
        <v>0.1215491263867681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13383</v>
      </c>
      <c r="D113">
        <f t="shared" si="6"/>
        <v>425716</v>
      </c>
      <c r="E113" s="3">
        <f t="shared" si="5"/>
        <v>0.1089441829186281</v>
      </c>
      <c r="F113">
        <f t="shared" si="7"/>
        <v>0.11666309530186961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1330</v>
      </c>
      <c r="C114">
        <v>14081</v>
      </c>
      <c r="D114">
        <f t="shared" si="6"/>
        <v>439797</v>
      </c>
      <c r="E114" s="3">
        <f t="shared" si="5"/>
        <v>9.4453518926212621E-2</v>
      </c>
      <c r="F114">
        <f t="shared" si="7"/>
        <v>0.1105316932712339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1323</v>
      </c>
      <c r="C115">
        <v>13539</v>
      </c>
      <c r="D115">
        <f t="shared" si="6"/>
        <v>453336</v>
      </c>
      <c r="E115" s="3">
        <f t="shared" si="5"/>
        <v>9.7717704409483713E-2</v>
      </c>
      <c r="F115">
        <f t="shared" si="7"/>
        <v>0.1056662375068024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1111</v>
      </c>
      <c r="C116">
        <v>13843</v>
      </c>
      <c r="D116">
        <f t="shared" si="6"/>
        <v>467179</v>
      </c>
      <c r="E116" s="3">
        <f t="shared" si="5"/>
        <v>8.0257169688651306E-2</v>
      </c>
      <c r="F116">
        <f t="shared" si="7"/>
        <v>0.10040775392248717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110</v>
      </c>
    </row>
    <row r="117" spans="1:11" x14ac:dyDescent="0.25">
      <c r="A117" s="1">
        <v>43967</v>
      </c>
      <c r="B117">
        <v>654</v>
      </c>
      <c r="C117">
        <v>7153</v>
      </c>
      <c r="D117">
        <f t="shared" si="6"/>
        <v>474332</v>
      </c>
      <c r="E117" s="3">
        <f t="shared" si="5"/>
        <v>9.1430169159793087E-2</v>
      </c>
      <c r="F117">
        <f t="shared" si="7"/>
        <v>9.8320036323538945E-2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</v>
      </c>
    </row>
    <row r="118" spans="1:11" x14ac:dyDescent="0.25">
      <c r="A118" s="1">
        <v>43968</v>
      </c>
      <c r="B118" s="2">
        <v>371</v>
      </c>
      <c r="C118" s="2">
        <v>4328</v>
      </c>
      <c r="D118">
        <f t="shared" ref="D118:D123" si="11">C118+D117</f>
        <v>478660</v>
      </c>
      <c r="E118" s="3">
        <f t="shared" si="5"/>
        <v>8.5720887245841038E-2</v>
      </c>
      <c r="F118" s="2">
        <f t="shared" si="7"/>
        <v>9.6679362969401064E-2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25">
      <c r="A119" s="1">
        <v>43969</v>
      </c>
      <c r="B119" s="2">
        <v>1324</v>
      </c>
      <c r="C119" s="2">
        <v>13475</v>
      </c>
      <c r="D119">
        <f t="shared" si="11"/>
        <v>492135</v>
      </c>
      <c r="E119" s="3">
        <f t="shared" si="5"/>
        <v>9.8256029684601107E-2</v>
      </c>
      <c r="F119" s="2">
        <f t="shared" ref="F119" si="12">IFERROR(SUMPRODUCT(C113:C119,E113:E119)/SUM(C113:C119),"")</f>
        <v>9.4872308964687596E-2</v>
      </c>
      <c r="G119" s="2">
        <v>2472</v>
      </c>
      <c r="H119">
        <f t="shared" si="10"/>
        <v>2534</v>
      </c>
      <c r="I119" s="2">
        <v>13</v>
      </c>
      <c r="J119" s="2">
        <v>93</v>
      </c>
      <c r="K119">
        <f t="shared" si="9"/>
        <v>87</v>
      </c>
    </row>
    <row r="120" spans="1:11" x14ac:dyDescent="0.25">
      <c r="A120" s="1">
        <v>43970</v>
      </c>
      <c r="B120" s="2">
        <v>1091</v>
      </c>
      <c r="C120" s="2">
        <v>12479</v>
      </c>
      <c r="D120">
        <f t="shared" si="11"/>
        <v>504614</v>
      </c>
      <c r="E120" s="3">
        <f t="shared" si="5"/>
        <v>8.7426877153618077E-2</v>
      </c>
      <c r="F120" s="2">
        <f t="shared" ref="F120:F125" si="13">IFERROR(SUMPRODUCT(C114:C120,E114:E120)/SUM(C114:C120),"")</f>
        <v>9.1307764455372753E-2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</v>
      </c>
    </row>
    <row r="121" spans="1:11" x14ac:dyDescent="0.25">
      <c r="A121" s="1">
        <v>43971</v>
      </c>
      <c r="B121" s="2">
        <v>1031</v>
      </c>
      <c r="C121" s="2">
        <v>12919</v>
      </c>
      <c r="D121">
        <f t="shared" si="11"/>
        <v>517533</v>
      </c>
      <c r="E121" s="3">
        <f t="shared" si="5"/>
        <v>7.9804938462729319E-2</v>
      </c>
      <c r="F121" s="2">
        <f t="shared" si="13"/>
        <v>8.882628383245858E-2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52" si="14">AVERAGE(J119:J121)</f>
        <v>83.333333333333329</v>
      </c>
    </row>
    <row r="122" spans="1:11" x14ac:dyDescent="0.25">
      <c r="A122" s="1">
        <v>43972</v>
      </c>
      <c r="B122" s="2">
        <v>992</v>
      </c>
      <c r="C122" s="2">
        <v>11934</v>
      </c>
      <c r="D122">
        <f t="shared" si="11"/>
        <v>529467</v>
      </c>
      <c r="E122" s="3">
        <f t="shared" si="5"/>
        <v>8.3123847829730188E-2</v>
      </c>
      <c r="F122" s="2">
        <f t="shared" si="13"/>
        <v>8.6351157872614312E-2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4"/>
        <v>73.666666666666671</v>
      </c>
    </row>
    <row r="123" spans="1:11" x14ac:dyDescent="0.25">
      <c r="A123" s="1">
        <v>43973</v>
      </c>
      <c r="B123" s="2">
        <v>875</v>
      </c>
      <c r="C123" s="2">
        <v>11112</v>
      </c>
      <c r="D123">
        <f t="shared" si="11"/>
        <v>540579</v>
      </c>
      <c r="E123" s="3">
        <f t="shared" si="5"/>
        <v>7.8743700503959679E-2</v>
      </c>
      <c r="F123" s="2">
        <f t="shared" si="13"/>
        <v>8.6348773841961851E-2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76.333333333333329</v>
      </c>
    </row>
    <row r="124" spans="1:11" x14ac:dyDescent="0.25">
      <c r="A124" s="1">
        <v>43974</v>
      </c>
      <c r="B124" s="2">
        <v>393</v>
      </c>
      <c r="C124" s="2">
        <v>4993</v>
      </c>
      <c r="D124">
        <f t="shared" ref="D124:D129" si="16">C124+D123</f>
        <v>545572</v>
      </c>
      <c r="E124" s="3">
        <f t="shared" si="5"/>
        <v>7.8710194271980768E-2</v>
      </c>
      <c r="F124" s="2">
        <f t="shared" si="13"/>
        <v>8.5303200449185851E-2</v>
      </c>
      <c r="G124" s="2">
        <v>2169</v>
      </c>
      <c r="H124">
        <f t="shared" si="15"/>
        <v>2243</v>
      </c>
      <c r="I124" s="2">
        <v>9</v>
      </c>
      <c r="J124" s="2">
        <v>69</v>
      </c>
      <c r="K124">
        <f t="shared" si="14"/>
        <v>71.666666666666671</v>
      </c>
    </row>
    <row r="125" spans="1:11" x14ac:dyDescent="0.25">
      <c r="A125" s="1">
        <v>43975</v>
      </c>
      <c r="B125" s="2">
        <v>304</v>
      </c>
      <c r="C125" s="2">
        <v>4103</v>
      </c>
      <c r="D125">
        <f t="shared" si="16"/>
        <v>549675</v>
      </c>
      <c r="E125" s="3">
        <f t="shared" si="5"/>
        <v>7.4092127711430658E-2</v>
      </c>
      <c r="F125" s="2">
        <f t="shared" si="13"/>
        <v>8.4630007744842639E-2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69.666666666666671</v>
      </c>
    </row>
    <row r="126" spans="1:11" x14ac:dyDescent="0.25">
      <c r="A126" s="1">
        <v>43976</v>
      </c>
      <c r="B126" s="2">
        <v>200</v>
      </c>
      <c r="C126" s="2">
        <v>3123</v>
      </c>
      <c r="D126">
        <f t="shared" si="16"/>
        <v>552798</v>
      </c>
      <c r="E126" s="3">
        <f t="shared" si="5"/>
        <v>6.4040986231187966E-2</v>
      </c>
      <c r="F126" s="2">
        <f t="shared" ref="F126" si="17">IFERROR(SUMPRODUCT(C120:C126,E120:E126)/SUM(C120:C126),"")</f>
        <v>8.0543329541895387E-2</v>
      </c>
      <c r="G126" s="2">
        <v>2108</v>
      </c>
      <c r="H126">
        <f t="shared" si="15"/>
        <v>2136.3333333333335</v>
      </c>
      <c r="I126" s="2">
        <v>8</v>
      </c>
      <c r="J126" s="2">
        <v>64</v>
      </c>
      <c r="K126">
        <f t="shared" si="14"/>
        <v>63.666666666666664</v>
      </c>
    </row>
    <row r="127" spans="1:11" x14ac:dyDescent="0.25">
      <c r="A127" s="1">
        <v>43977</v>
      </c>
      <c r="B127">
        <v>886</v>
      </c>
      <c r="C127">
        <v>11310</v>
      </c>
      <c r="D127">
        <f t="shared" si="16"/>
        <v>564108</v>
      </c>
      <c r="E127" s="3">
        <f t="shared" si="5"/>
        <v>7.8337754199823167E-2</v>
      </c>
      <c r="F127" s="2">
        <f t="shared" ref="F127" si="18">IFERROR(SUMPRODUCT(C121:C127,E121:E127)/SUM(C121:C127),"")</f>
        <v>7.8680203045685279E-2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64.333333333333329</v>
      </c>
    </row>
    <row r="128" spans="1:11" x14ac:dyDescent="0.25">
      <c r="A128" s="1">
        <v>43978</v>
      </c>
      <c r="B128" s="2">
        <v>712</v>
      </c>
      <c r="C128" s="2">
        <v>10274</v>
      </c>
      <c r="D128">
        <f t="shared" si="16"/>
        <v>574382</v>
      </c>
      <c r="E128" s="3">
        <f t="shared" si="5"/>
        <v>6.9301148530270584E-2</v>
      </c>
      <c r="F128" s="2">
        <f t="shared" ref="F128" si="19">IFERROR(SUMPRODUCT(C122:C128,E122:E128)/SUM(C122:C128),"")</f>
        <v>7.672958187479112E-2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</v>
      </c>
    </row>
    <row r="129" spans="1:11" x14ac:dyDescent="0.25">
      <c r="A129" s="1">
        <v>43979</v>
      </c>
      <c r="B129" s="2">
        <v>654</v>
      </c>
      <c r="C129" s="2">
        <v>9460</v>
      </c>
      <c r="D129">
        <f t="shared" si="16"/>
        <v>583842</v>
      </c>
      <c r="E129" s="3">
        <f t="shared" si="5"/>
        <v>6.9133192389006337E-2</v>
      </c>
      <c r="F129" s="2">
        <f t="shared" ref="F129" si="20">IFERROR(SUMPRODUCT(C123:C129,E123:E129)/SUM(C123:C129),"")</f>
        <v>7.4004597701149422E-2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61.666666666666664</v>
      </c>
    </row>
    <row r="130" spans="1:11" x14ac:dyDescent="0.25">
      <c r="A130" s="1">
        <v>43980</v>
      </c>
      <c r="B130" s="2">
        <v>534</v>
      </c>
      <c r="C130" s="2">
        <v>10148</v>
      </c>
      <c r="D130">
        <f t="shared" ref="D130" si="21">C130+D129</f>
        <v>593990</v>
      </c>
      <c r="E130" s="3">
        <f t="shared" si="5"/>
        <v>5.2621206148994876E-2</v>
      </c>
      <c r="F130" s="2">
        <f t="shared" ref="F130" si="22">IFERROR(SUMPRODUCT(C124:C130,E124:E130)/SUM(C124:C130),"")</f>
        <v>6.8955833068094594E-2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5810</v>
      </c>
      <c r="D131">
        <f t="shared" ref="D131" si="23">C131+D130</f>
        <v>599800</v>
      </c>
      <c r="E131" s="3">
        <f t="shared" ref="E131:E151" si="24">B131/C131</f>
        <v>4.7332185886402756E-2</v>
      </c>
      <c r="F131" s="2">
        <f t="shared" ref="F131" si="25">IFERROR(SUMPRODUCT(C125:C131,E125:E131)/SUM(C125:C131),"")</f>
        <v>6.5740945636940329E-2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164</v>
      </c>
      <c r="C132" s="2">
        <v>3726</v>
      </c>
      <c r="D132">
        <f t="shared" ref="D132" si="26">C132+D131</f>
        <v>603526</v>
      </c>
      <c r="E132" s="3">
        <f t="shared" si="24"/>
        <v>4.40150295222759E-2</v>
      </c>
      <c r="F132" s="2">
        <f t="shared" ref="F132" si="27">IFERROR(SUMPRODUCT(C126:C132,E126:E132)/SUM(C126:C132),"")</f>
        <v>6.360141872945721E-2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516</v>
      </c>
      <c r="C133" s="2">
        <v>9563</v>
      </c>
      <c r="D133" s="2">
        <f t="shared" ref="D133" si="28">C133+D132</f>
        <v>613089</v>
      </c>
      <c r="E133" s="3">
        <f t="shared" si="24"/>
        <v>5.3957962982327724E-2</v>
      </c>
      <c r="F133" s="2">
        <f t="shared" ref="F133" si="29">IFERROR(SUMPRODUCT(C127:C133,E127:E133)/SUM(C127:C133),"")</f>
        <v>6.2049062049062048E-2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451</v>
      </c>
      <c r="C134" s="2">
        <v>9507</v>
      </c>
      <c r="D134" s="2">
        <f t="shared" ref="D134" si="30">C134+D133</f>
        <v>622596</v>
      </c>
      <c r="E134" s="3">
        <f t="shared" si="24"/>
        <v>4.7438729357315662E-2</v>
      </c>
      <c r="F134" s="2">
        <f t="shared" ref="F134" si="31">IFERROR(SUMPRODUCT(C128:C134,E128:E134)/SUM(C128:C134),"")</f>
        <v>5.6524415264669677E-2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477</v>
      </c>
      <c r="C135" s="2">
        <v>9574</v>
      </c>
      <c r="D135" s="2">
        <f t="shared" ref="D135" si="32">C135+D134</f>
        <v>632170</v>
      </c>
      <c r="E135" s="3">
        <f t="shared" si="24"/>
        <v>4.982243576352622E-2</v>
      </c>
      <c r="F135" s="2">
        <f t="shared" ref="F135" si="33">IFERROR(SUMPRODUCT(C129:C135,E129:E135)/SUM(C129:C135),"")</f>
        <v>5.3142520938603173E-2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396</v>
      </c>
      <c r="C136" s="2">
        <v>8675</v>
      </c>
      <c r="D136" s="2">
        <f t="shared" ref="D136" si="34">C136+D135</f>
        <v>640845</v>
      </c>
      <c r="E136" s="3">
        <f t="shared" si="24"/>
        <v>4.5648414985590781E-2</v>
      </c>
      <c r="F136" s="2">
        <f t="shared" ref="F136" si="35">IFERROR(SUMPRODUCT(C130:C136,E130:E136)/SUM(C130:C136),"")</f>
        <v>4.9348279915092191E-2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8564</v>
      </c>
      <c r="D137" s="2">
        <f t="shared" ref="D137" si="36">C137+D136</f>
        <v>649409</v>
      </c>
      <c r="E137" s="3">
        <f t="shared" si="24"/>
        <v>4.0051377860812705E-2</v>
      </c>
      <c r="F137" s="2">
        <f t="shared" ref="F137" si="37">IFERROR(SUMPRODUCT(C131:C137,E131:E137)/SUM(C131:C137),"")</f>
        <v>4.7312293617712338E-2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149</v>
      </c>
      <c r="C138" s="2">
        <v>4589</v>
      </c>
      <c r="D138" s="2">
        <f t="shared" ref="D138" si="38">C138+D137</f>
        <v>653998</v>
      </c>
      <c r="E138" s="3">
        <f t="shared" si="24"/>
        <v>3.2468947483111792E-2</v>
      </c>
      <c r="F138" s="2">
        <f t="shared" ref="F138" si="39">IFERROR(SUMPRODUCT(C132:C138,E132:E138)/SUM(C132:C138),"")</f>
        <v>4.605335990257943E-2</v>
      </c>
      <c r="G138" s="2">
        <v>1444</v>
      </c>
      <c r="H138" s="2">
        <f t="shared" si="15"/>
        <v>1502.6666666666667</v>
      </c>
      <c r="I138" s="2">
        <v>7</v>
      </c>
      <c r="J138" s="2">
        <v>43</v>
      </c>
      <c r="K138">
        <f t="shared" si="14"/>
        <v>37.666666666666664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657547</v>
      </c>
      <c r="E139" s="3">
        <f t="shared" si="24"/>
        <v>4.2547196393350237E-2</v>
      </c>
      <c r="F139" s="2">
        <f t="shared" ref="F139" si="41">IFERROR(SUMPRODUCT(C133:C139,E133:E139)/SUM(C133:C139),"")</f>
        <v>4.5963606745524889E-2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365</v>
      </c>
      <c r="C140" s="2">
        <v>10764</v>
      </c>
      <c r="D140" s="2">
        <f t="shared" ref="D140" si="42">C140+D139</f>
        <v>668311</v>
      </c>
      <c r="E140" s="3">
        <f t="shared" si="24"/>
        <v>3.3909327387588256E-2</v>
      </c>
      <c r="F140" s="2">
        <f t="shared" ref="F140" si="43">IFERROR(SUMPRODUCT(C134:C140,E134:E140)/SUM(C134:C140),"")</f>
        <v>4.2229546195356925E-2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39.333333333333336</v>
      </c>
    </row>
    <row r="141" spans="1:11" x14ac:dyDescent="0.25">
      <c r="A141" s="4">
        <v>43991</v>
      </c>
      <c r="B141" s="2">
        <v>351</v>
      </c>
      <c r="C141" s="2">
        <v>11014</v>
      </c>
      <c r="D141" s="2">
        <f t="shared" ref="D141" si="44">C141+D140</f>
        <v>679325</v>
      </c>
      <c r="E141" s="3">
        <f t="shared" si="24"/>
        <v>3.1868530960595602E-2</v>
      </c>
      <c r="F141" s="2">
        <f t="shared" ref="F141:F142" si="45">IFERROR(SUMPRODUCT(C135:C141,E135:E141)/SUM(C135:C141),"")</f>
        <v>3.9344955842690689E-2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256</v>
      </c>
      <c r="C142" s="2">
        <v>10246</v>
      </c>
      <c r="D142" s="2">
        <f t="shared" ref="D142:D147" si="46">C142+D141</f>
        <v>689571</v>
      </c>
      <c r="E142" s="3">
        <f t="shared" si="24"/>
        <v>2.4985360140542652E-2</v>
      </c>
      <c r="F142" s="2">
        <f t="shared" si="45"/>
        <v>3.5034232853086184E-2</v>
      </c>
      <c r="G142">
        <v>1260</v>
      </c>
      <c r="H142" s="2">
        <f t="shared" si="15"/>
        <v>1330.6666666666667</v>
      </c>
      <c r="I142" s="2">
        <v>4</v>
      </c>
      <c r="J142">
        <v>33</v>
      </c>
      <c r="K142">
        <f t="shared" si="14"/>
        <v>34.666666666666664</v>
      </c>
    </row>
    <row r="143" spans="1:11" x14ac:dyDescent="0.25">
      <c r="A143" s="4">
        <v>43993</v>
      </c>
      <c r="B143" s="2">
        <v>230</v>
      </c>
      <c r="C143" s="2">
        <v>10337</v>
      </c>
      <c r="D143" s="2">
        <f t="shared" si="46"/>
        <v>699908</v>
      </c>
      <c r="E143" s="3">
        <f t="shared" si="24"/>
        <v>2.2250169294766375E-2</v>
      </c>
      <c r="F143" s="2">
        <f t="shared" ref="F143" si="47">IFERROR(SUMPRODUCT(C137:C143,E137:E143)/SUM(C137:C143),"")</f>
        <v>3.1237830790850449E-2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</v>
      </c>
    </row>
    <row r="144" spans="1:11" x14ac:dyDescent="0.25">
      <c r="A144" s="4">
        <v>43994</v>
      </c>
      <c r="B144" s="2">
        <v>254</v>
      </c>
      <c r="C144" s="2">
        <v>10080</v>
      </c>
      <c r="D144" s="2">
        <f t="shared" si="46"/>
        <v>709988</v>
      </c>
      <c r="E144" s="3">
        <f t="shared" si="24"/>
        <v>2.5198412698412699E-2</v>
      </c>
      <c r="F144" s="2">
        <f t="shared" ref="F144" si="48">IFERROR(SUMPRODUCT(C138:C144,E138:E144)/SUM(C138:C144),"")</f>
        <v>2.8986942669902111E-2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</v>
      </c>
    </row>
    <row r="145" spans="1:11" x14ac:dyDescent="0.25">
      <c r="A145" s="4">
        <v>43995</v>
      </c>
      <c r="B145" s="2">
        <v>98</v>
      </c>
      <c r="C145" s="2">
        <v>4845</v>
      </c>
      <c r="D145" s="2">
        <f t="shared" si="46"/>
        <v>714833</v>
      </c>
      <c r="E145" s="3">
        <f t="shared" si="24"/>
        <v>2.0227038183694531E-2</v>
      </c>
      <c r="F145" s="2">
        <f t="shared" ref="F145" si="49">IFERROR(SUMPRODUCT(C139:C145,E139:E145)/SUM(C139:C145),"")</f>
        <v>2.8026629407413496E-2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78</v>
      </c>
      <c r="C146" s="2">
        <v>3766</v>
      </c>
      <c r="D146" s="2">
        <f t="shared" si="46"/>
        <v>718599</v>
      </c>
      <c r="E146" s="3">
        <f t="shared" si="24"/>
        <v>2.0711630377057887E-2</v>
      </c>
      <c r="F146" s="2">
        <f t="shared" ref="F146" si="50">IFERROR(SUMPRODUCT(C140:C146,E140:E146)/SUM(C140:C146),"")</f>
        <v>2.6731311013562208E-2</v>
      </c>
      <c r="G146" s="2">
        <v>1026</v>
      </c>
      <c r="H146" s="2">
        <f t="shared" si="15"/>
        <v>1044.6666666666667</v>
      </c>
      <c r="I146" s="2">
        <v>1</v>
      </c>
      <c r="J146" s="2">
        <v>29</v>
      </c>
      <c r="K146">
        <f t="shared" si="14"/>
        <v>31.333333333333332</v>
      </c>
    </row>
    <row r="147" spans="1:11" x14ac:dyDescent="0.25">
      <c r="A147" s="4">
        <v>43997</v>
      </c>
      <c r="B147" s="2">
        <v>245</v>
      </c>
      <c r="C147" s="2">
        <v>10317</v>
      </c>
      <c r="D147" s="2">
        <f t="shared" si="46"/>
        <v>728916</v>
      </c>
      <c r="E147" s="3">
        <f t="shared" si="24"/>
        <v>2.3747213337210429E-2</v>
      </c>
      <c r="F147" s="2">
        <f t="shared" ref="F147" si="51">IFERROR(SUMPRODUCT(C141:C147,E141:E147)/SUM(C141:C147),"")</f>
        <v>2.4948436597640459E-2</v>
      </c>
      <c r="G147" s="2">
        <v>1045</v>
      </c>
      <c r="H147" s="2">
        <f t="shared" si="15"/>
        <v>1036.6666666666667</v>
      </c>
      <c r="I147" s="2">
        <v>2</v>
      </c>
      <c r="J147" s="2">
        <v>34</v>
      </c>
      <c r="K147">
        <f t="shared" si="14"/>
        <v>29.666666666666668</v>
      </c>
    </row>
    <row r="148" spans="1:11" x14ac:dyDescent="0.25">
      <c r="A148" s="4">
        <v>43998</v>
      </c>
      <c r="B148" s="2">
        <v>203</v>
      </c>
      <c r="C148" s="2">
        <v>10117</v>
      </c>
      <c r="D148" s="2">
        <f t="shared" ref="D148:D149" si="52">C148+D147</f>
        <v>739033</v>
      </c>
      <c r="E148" s="3">
        <f t="shared" si="24"/>
        <v>2.0065236730256005E-2</v>
      </c>
      <c r="F148" s="2">
        <f t="shared" ref="F148:F149" si="53">IFERROR(SUMPRODUCT(C142:C148,E142:E148)/SUM(C142:C148),"")</f>
        <v>2.2844509948415623E-2</v>
      </c>
      <c r="G148" s="2">
        <v>998</v>
      </c>
      <c r="H148" s="2">
        <f t="shared" ref="H148:H154" si="54">AVERAGE(G146:G148)</f>
        <v>1023</v>
      </c>
      <c r="I148" s="2">
        <v>2</v>
      </c>
      <c r="J148" s="2">
        <v>15</v>
      </c>
      <c r="K148">
        <f t="shared" si="14"/>
        <v>26</v>
      </c>
    </row>
    <row r="149" spans="1:11" x14ac:dyDescent="0.25">
      <c r="A149" s="4">
        <v>43999</v>
      </c>
      <c r="B149" s="2">
        <v>254</v>
      </c>
      <c r="C149" s="2">
        <v>14134</v>
      </c>
      <c r="D149" s="2">
        <f t="shared" si="52"/>
        <v>753167</v>
      </c>
      <c r="E149" s="3">
        <f t="shared" si="24"/>
        <v>1.7970850431583415E-2</v>
      </c>
      <c r="F149" s="2">
        <f t="shared" si="53"/>
        <v>2.1416441285615446E-2</v>
      </c>
      <c r="G149">
        <v>968</v>
      </c>
      <c r="H149" s="2">
        <f t="shared" si="54"/>
        <v>1003.6666666666666</v>
      </c>
      <c r="I149" s="2">
        <v>4</v>
      </c>
      <c r="J149" s="2">
        <v>26</v>
      </c>
      <c r="K149">
        <f t="shared" si="14"/>
        <v>25</v>
      </c>
    </row>
    <row r="150" spans="1:11" x14ac:dyDescent="0.25">
      <c r="A150" s="4">
        <v>44000</v>
      </c>
      <c r="B150" s="2">
        <v>229</v>
      </c>
      <c r="C150" s="2">
        <v>12994</v>
      </c>
      <c r="D150" s="2">
        <f t="shared" ref="D150" si="55">C150+D149</f>
        <v>766161</v>
      </c>
      <c r="E150" s="3">
        <f t="shared" si="24"/>
        <v>1.7623518547021703E-2</v>
      </c>
      <c r="F150" s="2">
        <f t="shared" ref="F150" si="56">IFERROR(SUMPRODUCT(C144:C150,E144:E150)/SUM(C144:C150),"")</f>
        <v>2.0542466001539552E-2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</v>
      </c>
    </row>
    <row r="151" spans="1:11" x14ac:dyDescent="0.25">
      <c r="A151" s="4">
        <v>44001</v>
      </c>
      <c r="B151" s="2">
        <v>155</v>
      </c>
      <c r="C151" s="2">
        <v>7351</v>
      </c>
      <c r="D151" s="2">
        <f t="shared" ref="D151" si="57">C151+D150</f>
        <v>773512</v>
      </c>
      <c r="E151" s="3">
        <f t="shared" si="24"/>
        <v>2.1085566589579649E-2</v>
      </c>
      <c r="F151" s="2">
        <f t="shared" ref="F151" si="58">IFERROR(SUMPRODUCT(C145:C151,E145:E151)/SUM(C145:C151),"")</f>
        <v>1.9866507146905108E-2</v>
      </c>
      <c r="G151" s="2">
        <v>964</v>
      </c>
      <c r="H151" s="2">
        <f t="shared" si="54"/>
        <v>975.33333333333337</v>
      </c>
      <c r="I151" s="2">
        <v>3</v>
      </c>
      <c r="J151" s="2">
        <v>26</v>
      </c>
      <c r="K151">
        <f t="shared" si="14"/>
        <v>25.666666666666668</v>
      </c>
    </row>
    <row r="152" spans="1:11" x14ac:dyDescent="0.25">
      <c r="A152" s="4">
        <v>44002</v>
      </c>
      <c r="B152" s="2">
        <v>67</v>
      </c>
      <c r="C152" s="2">
        <v>4116</v>
      </c>
      <c r="D152" s="2">
        <f t="shared" ref="D152" si="59">C152+D151</f>
        <v>777628</v>
      </c>
      <c r="E152" s="3">
        <f t="shared" ref="E152" si="60">B152/C152</f>
        <v>1.6277939747327504E-2</v>
      </c>
      <c r="F152" s="2">
        <f t="shared" ref="F152" si="61">IFERROR(SUMPRODUCT(C146:C152,E146:E152)/SUM(C146:C152),"")</f>
        <v>1.9603471613982005E-2</v>
      </c>
      <c r="G152" s="2">
        <v>927</v>
      </c>
      <c r="H152" s="2">
        <f t="shared" si="54"/>
        <v>961.66666666666663</v>
      </c>
      <c r="I152" s="2">
        <v>2</v>
      </c>
      <c r="J152" s="2">
        <v>9</v>
      </c>
      <c r="K152">
        <f t="shared" si="14"/>
        <v>20</v>
      </c>
    </row>
    <row r="153" spans="1:11" x14ac:dyDescent="0.25">
      <c r="A153" s="4">
        <v>44003</v>
      </c>
      <c r="B153" s="2">
        <v>53</v>
      </c>
      <c r="C153" s="2">
        <v>2676</v>
      </c>
      <c r="D153" s="2">
        <f t="shared" ref="D153" si="62">C153+D152</f>
        <v>780304</v>
      </c>
      <c r="E153" s="3">
        <f t="shared" ref="E153" si="63">B153/C153</f>
        <v>1.9805680119581465E-2</v>
      </c>
      <c r="F153" s="2">
        <f t="shared" ref="F153" si="64">IFERROR(SUMPRODUCT(C147:C153,E147:E153)/SUM(C147:C153),"")</f>
        <v>1.9544607406206952E-2</v>
      </c>
      <c r="G153" s="2">
        <v>920</v>
      </c>
      <c r="H153" s="2">
        <f t="shared" si="54"/>
        <v>937</v>
      </c>
      <c r="I153" s="2">
        <v>2</v>
      </c>
    </row>
    <row r="154" spans="1:11" x14ac:dyDescent="0.25">
      <c r="A154" s="4">
        <v>44004</v>
      </c>
      <c r="B154" s="2">
        <v>71</v>
      </c>
      <c r="C154" s="2">
        <v>2538</v>
      </c>
      <c r="D154" s="2">
        <f t="shared" ref="D154" si="65">C154+D153</f>
        <v>782842</v>
      </c>
      <c r="E154" s="3">
        <f t="shared" ref="E154" si="66">B154/C154</f>
        <v>2.7974783293932229E-2</v>
      </c>
      <c r="F154" s="2">
        <f t="shared" ref="F154" si="67">IFERROR(SUMPRODUCT(C148:C154,E148:E154)/SUM(C148:C154),"")</f>
        <v>1.9137336349812708E-2</v>
      </c>
      <c r="G154" s="2">
        <v>953</v>
      </c>
      <c r="H154" s="2">
        <f t="shared" si="54"/>
        <v>933.33333333333337</v>
      </c>
      <c r="I154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2020-06-23T16:41:07Z</dcterms:modified>
</cp:coreProperties>
</file>