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" yWindow="0" windowWidth="20730" windowHeight="675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J2" i="2" l="1"/>
</calcChain>
</file>

<file path=xl/sharedStrings.xml><?xml version="1.0" encoding="utf-8"?>
<sst xmlns="http://schemas.openxmlformats.org/spreadsheetml/2006/main" count="337" uniqueCount="188">
  <si>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</si>
  <si>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</si>
  <si>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</si>
  <si>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</si>
  <si>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</si>
  <si>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</si>
  <si>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</si>
  <si>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</si>
  <si>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</si>
  <si>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</si>
  <si>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</si>
  <si>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</si>
  <si>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</si>
  <si>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</si>
  <si>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</si>
  <si>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</si>
  <si>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</si>
  <si>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</si>
  <si>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</si>
  <si>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</si>
  <si>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</si>
  <si>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</si>
  <si>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</si>
  <si>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</si>
  <si>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</si>
  <si>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</si>
  <si>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</si>
  <si>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</si>
  <si>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</si>
  <si>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</si>
  <si>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</si>
  <si>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</si>
  <si>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</si>
  <si>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</si>
  <si>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</si>
  <si>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</si>
  <si>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</si>
  <si>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</si>
  <si>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</si>
  <si>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</si>
  <si>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</si>
  <si>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</si>
  <si>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</si>
  <si>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</si>
  <si>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</si>
  <si>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</si>
  <si>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</si>
  <si>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</si>
  <si>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</si>
  <si>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</si>
  <si>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</si>
  <si>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</si>
  <si>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</si>
  <si>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</si>
  <si>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</si>
  <si>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</si>
  <si>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</si>
  <si>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</si>
  <si>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</si>
  <si>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</si>
  <si>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</si>
  <si>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</si>
  <si>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</si>
  <si>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</si>
  <si>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</si>
  <si>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</si>
  <si>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</si>
  <si>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</si>
  <si>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</si>
  <si>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</si>
  <si>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</si>
  <si>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</si>
  <si>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</si>
  <si>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</si>
  <si>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</si>
  <si>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</si>
  <si>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</si>
  <si>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</si>
  <si>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</si>
  <si>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</si>
  <si>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</si>
  <si>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</si>
  <si>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</si>
  <si>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</si>
  <si>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</si>
  <si>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</si>
  <si>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</si>
  <si>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</si>
  <si>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</si>
  <si>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</si>
  <si>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</si>
  <si>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</si>
  <si>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</si>
  <si>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</si>
  <si>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</si>
  <si>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</si>
  <si>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</si>
  <si>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</si>
  <si>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</si>
  <si>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</si>
  <si>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</si>
  <si>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</si>
  <si>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</si>
  <si>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</si>
  <si>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</si>
  <si>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</si>
  <si>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</si>
  <si>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</si>
  <si>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</si>
  <si>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</si>
  <si>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</si>
  <si>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</si>
  <si>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</si>
  <si>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</si>
  <si>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</si>
  <si>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</si>
  <si>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</si>
  <si>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</si>
  <si>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</si>
  <si>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</si>
  <si>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</si>
  <si>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</si>
  <si>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</si>
  <si>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</si>
  <si>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</si>
  <si>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</si>
  <si>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</si>
  <si>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</si>
  <si>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</si>
  <si>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</si>
  <si>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</si>
  <si>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</si>
  <si>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</si>
  <si>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</si>
  <si>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</si>
  <si>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</si>
  <si>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</si>
  <si>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</si>
  <si>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</si>
  <si>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</si>
  <si>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</si>
  <si>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</si>
  <si>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</si>
  <si>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</si>
  <si>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</si>
  <si>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</si>
  <si>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</si>
  <si>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</si>
  <si>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</si>
  <si>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</si>
  <si>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</si>
  <si>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</si>
  <si>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</si>
  <si>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</si>
  <si>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</si>
  <si>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</si>
  <si>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</si>
  <si>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</si>
  <si>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</si>
  <si>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</si>
  <si>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</si>
  <si>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</si>
  <si>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</si>
  <si>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</si>
  <si>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</si>
  <si>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</si>
  <si>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</si>
  <si>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</si>
  <si>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</si>
  <si>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11; (2)</t>
  </si>
  <si>
    <t>31; (18)</t>
  </si>
  <si>
    <t>1; (0)</t>
  </si>
  <si>
    <t>BridgePoint Capitol Hill (Bed Capacity: 117)</t>
  </si>
  <si>
    <t>19; (14)</t>
  </si>
  <si>
    <t>5; (4)</t>
  </si>
  <si>
    <t>36; (20)</t>
  </si>
  <si>
    <t>82; (3)</t>
  </si>
  <si>
    <r>
      <t xml:space="preserve">As of September 9,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</si>
  <si>
    <t>As of September 10, 2020</t>
  </si>
  <si>
    <t>13; (6)</t>
  </si>
  <si>
    <t>30; (4)</t>
  </si>
  <si>
    <t>58; (4)</t>
  </si>
  <si>
    <t>17; (11)</t>
  </si>
  <si>
    <t>8; (1)</t>
  </si>
  <si>
    <t>714; (212)</t>
  </si>
  <si>
    <t>367; (180)</t>
  </si>
  <si>
    <t>1081; (392)</t>
  </si>
  <si>
    <t>Total Overall Number of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</si>
</sst>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21"/>
  <sheetViews>
    <sheetView tabSelected="1" zoomScaleNormal="100" workbookViewId="0">
      <pane xSplit="2" topLeftCell="GE1" activePane="topRight" state="frozen"/>
      <selection pane="topRight" activeCell="GJ3" sqref="GJ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</cols>
  <sheetData>
    <row r="1" spans="1:191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2" t="s">
        <v>124</v>
      </c>
    </row>
    <row r="2" spans="1:191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91" ht="14.45" x14ac:dyDescent="0.3">
      <c r="A3" s="2" t="s">
        <v>0</v>
      </c>
      <c r="B3" t="s">
        <v>187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</row>
    <row r="4" spans="1:191" ht="14.4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</row>
    <row r="5" spans="1:191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</row>
    <row r="6" spans="1:191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</row>
    <row r="7" spans="1:191" ht="14.4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</row>
    <row r="8" spans="1:191" ht="14.45" x14ac:dyDescent="0.3">
      <c r="A8" s="2"/>
    </row>
    <row r="9" spans="1:191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</row>
    <row r="10" spans="1:191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</row>
    <row r="11" spans="1:191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</row>
    <row r="12" spans="1:191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</row>
    <row r="13" spans="1:191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</row>
    <row r="14" spans="1:191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</row>
    <row r="15" spans="1:191" ht="14.4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</row>
    <row r="16" spans="1:191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</row>
    <row r="17" spans="1:190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</row>
    <row r="19" spans="1:190" ht="14.45" x14ac:dyDescent="0.3">
      <c r="B19" s="2" t="s">
        <v>2</v>
      </c>
    </row>
    <row r="20" spans="1:190" x14ac:dyDescent="0.25">
      <c r="A20" s="2" t="s">
        <v>7</v>
      </c>
      <c r="B20" t="s">
        <v>4</v>
      </c>
    </row>
    <row r="21" spans="1:190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</row>
    <row r="22" spans="1:190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</row>
    <row r="23" spans="1:190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</row>
    <row r="24" spans="1:190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</row>
    <row r="25" spans="1:190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</row>
    <row r="26" spans="1:190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</row>
    <row r="28" spans="1:190" x14ac:dyDescent="0.25">
      <c r="B28" s="3" t="s">
        <v>5</v>
      </c>
    </row>
    <row r="29" spans="1:190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</row>
    <row r="30" spans="1:190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</row>
    <row r="31" spans="1:190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</row>
    <row r="32" spans="1:190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</row>
    <row r="33" spans="1:190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</row>
    <row r="34" spans="1:190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</row>
    <row r="35" spans="1:190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</row>
    <row r="37" spans="1:190" x14ac:dyDescent="0.25">
      <c r="B37" s="3" t="s">
        <v>6</v>
      </c>
    </row>
    <row r="38" spans="1:190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</row>
    <row r="39" spans="1:190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</row>
    <row r="40" spans="1:190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</row>
    <row r="41" spans="1:190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</row>
    <row r="42" spans="1:190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</row>
    <row r="43" spans="1:190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</row>
    <row r="44" spans="1:190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</row>
    <row r="45" spans="1:190" x14ac:dyDescent="0.25">
      <c r="A45" s="2"/>
    </row>
    <row r="46" spans="1:190" x14ac:dyDescent="0.25">
      <c r="B46" s="3" t="s">
        <v>6</v>
      </c>
    </row>
    <row r="47" spans="1:190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</row>
    <row r="48" spans="1:190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</row>
    <row r="49" spans="1:190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</row>
    <row r="50" spans="1:190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</row>
    <row r="51" spans="1:190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</row>
    <row r="52" spans="1:190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</row>
    <row r="53" spans="1:190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</row>
    <row r="54" spans="1:190" x14ac:dyDescent="0.25">
      <c r="A54" s="2"/>
    </row>
    <row r="55" spans="1:190" x14ac:dyDescent="0.25">
      <c r="B55" t="s">
        <v>17</v>
      </c>
    </row>
    <row r="56" spans="1:190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</row>
    <row r="57" spans="1:190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</row>
    <row r="58" spans="1:190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</row>
    <row r="59" spans="1:190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</row>
    <row r="60" spans="1:190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</row>
    <row r="61" spans="1:190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</row>
    <row r="62" spans="1:190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</row>
    <row r="64" spans="1:190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</row>
    <row r="65" spans="1:190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</row>
    <row r="66" spans="1:190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</row>
    <row r="67" spans="1:190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</row>
    <row r="68" spans="1:190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</row>
    <row r="69" spans="1:190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</row>
    <row r="70" spans="1:190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</row>
    <row r="71" spans="1:190" x14ac:dyDescent="0.25">
      <c r="A71" s="2"/>
    </row>
    <row r="72" spans="1:190" x14ac:dyDescent="0.2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</row>
    <row r="73" spans="1:190" x14ac:dyDescent="0.2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</row>
    <row r="74" spans="1:190" x14ac:dyDescent="0.2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</row>
    <row r="75" spans="1:190" x14ac:dyDescent="0.2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</row>
    <row r="76" spans="1:190" x14ac:dyDescent="0.2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</row>
    <row r="77" spans="1:190" x14ac:dyDescent="0.2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</row>
    <row r="79" spans="1:190" x14ac:dyDescent="0.25">
      <c r="B79" s="2" t="s">
        <v>21</v>
      </c>
    </row>
    <row r="80" spans="1:190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</row>
    <row r="81" spans="1:190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</row>
    <row r="82" spans="1:190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</row>
    <row r="83" spans="1:190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</row>
    <row r="85" spans="1:190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</row>
    <row r="86" spans="1:190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</row>
    <row r="87" spans="1:190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</row>
    <row r="88" spans="1:190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</row>
    <row r="89" spans="1:190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</row>
    <row r="91" spans="1:190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</row>
    <row r="92" spans="1:190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</row>
    <row r="93" spans="1:190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</row>
    <row r="94" spans="1:190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</row>
    <row r="95" spans="1:190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</row>
    <row r="96" spans="1:190" x14ac:dyDescent="0.25">
      <c r="A96" s="2"/>
    </row>
    <row r="97" spans="1:190" x14ac:dyDescent="0.25">
      <c r="A97" s="2" t="s">
        <v>125</v>
      </c>
      <c r="B97" s="36" t="s">
        <v>126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</row>
    <row r="98" spans="1:190" x14ac:dyDescent="0.25">
      <c r="A98" s="2" t="s">
        <v>125</v>
      </c>
      <c r="B98" s="20" t="s">
        <v>127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</row>
    <row r="99" spans="1:190" x14ac:dyDescent="0.25">
      <c r="A99" s="2" t="s">
        <v>125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</row>
    <row r="100" spans="1:190" x14ac:dyDescent="0.25">
      <c r="A100" s="2" t="s">
        <v>125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</row>
    <row r="102" spans="1:190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</row>
    <row r="103" spans="1:190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</row>
    <row r="104" spans="1:190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</row>
    <row r="106" spans="1:190" x14ac:dyDescent="0.25">
      <c r="A106" s="44" t="s">
        <v>124</v>
      </c>
      <c r="B106" s="44" t="s">
        <v>157</v>
      </c>
    </row>
    <row r="107" spans="1:190" x14ac:dyDescent="0.25">
      <c r="A107" s="44" t="s">
        <v>158</v>
      </c>
      <c r="B107" s="36" t="s">
        <v>160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</row>
    <row r="108" spans="1:190" x14ac:dyDescent="0.25">
      <c r="A108" s="44" t="s">
        <v>158</v>
      </c>
      <c r="B108" s="36" t="s">
        <v>159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</row>
    <row r="109" spans="1:190" x14ac:dyDescent="0.25">
      <c r="A109" s="44" t="s">
        <v>158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</row>
    <row r="110" spans="1:190" x14ac:dyDescent="0.25">
      <c r="A110" s="44" t="s">
        <v>158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</row>
    <row r="111" spans="1:190" x14ac:dyDescent="0.25">
      <c r="A111" s="44" t="s">
        <v>158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</row>
    <row r="112" spans="1:190" x14ac:dyDescent="0.25">
      <c r="A112" s="44" t="s">
        <v>158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</row>
    <row r="113" spans="1:190" x14ac:dyDescent="0.25">
      <c r="A113" s="44" t="s">
        <v>158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</row>
    <row r="114" spans="1:190" x14ac:dyDescent="0.25">
      <c r="A114" s="44"/>
    </row>
    <row r="121" spans="1:190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J11"/>
  <sheetViews>
    <sheetView topLeftCell="A4" zoomScaleNormal="100" workbookViewId="0">
      <pane xSplit="1" topLeftCell="FH1" activePane="topRight" state="frozen"/>
      <selection pane="topRight" activeCell="FJ2" sqref="FJ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66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2">
        <f ca="1">FJ2</f>
        <v>0</v>
      </c>
    </row>
    <row r="3" spans="1:16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</row>
    <row r="4" spans="1:16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</row>
    <row r="5" spans="1:16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</row>
    <row r="6" spans="1:16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</row>
    <row r="7" spans="1:16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</row>
    <row r="8" spans="1:16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</row>
    <row r="9" spans="1:16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</row>
    <row r="10" spans="1:16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</row>
    <row r="11" spans="1:166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E17"/>
  <sheetViews>
    <sheetView zoomScaleNormal="100" workbookViewId="0">
      <pane xSplit="1" topLeftCell="FC1" activePane="topRight" state="frozen"/>
      <selection pane="topRight" activeCell="FE2" sqref="FE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61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2" t="s">
        <v>124</v>
      </c>
    </row>
    <row r="3" spans="1:161" s="2" customFormat="1" ht="14.45" x14ac:dyDescent="0.3">
      <c r="A3" s="37" t="s">
        <v>36</v>
      </c>
      <c r="B3" s="12"/>
      <c r="C3" s="9"/>
      <c r="D3" s="9"/>
      <c r="CP3" s="4"/>
    </row>
    <row r="4" spans="1:161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</row>
    <row r="5" spans="1:161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</row>
    <row r="6" spans="1:161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</row>
    <row r="7" spans="1:161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</row>
    <row r="8" spans="1:161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</row>
    <row r="9" spans="1:161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</row>
    <row r="10" spans="1:161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</row>
    <row r="11" spans="1:161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</row>
    <row r="12" spans="1:161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</row>
    <row r="13" spans="1:161" ht="14.45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61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</row>
    <row r="15" spans="1:161" ht="14.45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</row>
    <row r="16" spans="1:161" ht="14.45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</row>
    <row r="17" spans="1:160" ht="14.45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zoomScaleNormal="100" workbookViewId="0">
      <pane xSplit="1" topLeftCell="FC1" activePane="topRight" state="frozen"/>
      <selection pane="topRight" activeCell="FE1" sqref="FE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61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2" t="s">
        <v>124</v>
      </c>
    </row>
    <row r="2" spans="1:161" ht="14.45" x14ac:dyDescent="0.3">
      <c r="A2" s="7" t="s">
        <v>36</v>
      </c>
      <c r="B2" s="7"/>
    </row>
    <row r="3" spans="1:161" ht="14.45" x14ac:dyDescent="0.3">
      <c r="A3" s="13" t="s">
        <v>49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</row>
    <row r="4" spans="1:161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</row>
    <row r="5" spans="1:161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</row>
    <row r="6" spans="1:161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</row>
    <row r="7" spans="1:161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</row>
    <row r="8" spans="1:161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</row>
    <row r="9" spans="1:161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5"/>
  <sheetViews>
    <sheetView zoomScale="99" zoomScaleNormal="100" workbookViewId="0">
      <pane xSplit="1" topLeftCell="EU1" activePane="topRight" state="frozen"/>
      <selection pane="topRight" activeCell="EW1" sqref="EW1"/>
    </sheetView>
  </sheetViews>
  <sheetFormatPr defaultRowHeight="15" x14ac:dyDescent="0.25"/>
  <cols>
    <col min="1" max="1" width="17.140625" customWidth="1"/>
  </cols>
  <sheetData>
    <row r="1" spans="1:15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2" t="s">
        <v>124</v>
      </c>
    </row>
    <row r="2" spans="1:153" x14ac:dyDescent="0.3">
      <c r="A2" s="8" t="s">
        <v>139</v>
      </c>
    </row>
    <row r="3" spans="1:153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</row>
    <row r="4" spans="1:153" x14ac:dyDescent="0.3">
      <c r="A4" s="38" t="s">
        <v>141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</row>
    <row r="5" spans="1:153" x14ac:dyDescent="0.3">
      <c r="A5" s="38" t="s">
        <v>140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"/>
  <sheetViews>
    <sheetView zoomScaleNormal="100" workbookViewId="0">
      <pane xSplit="1" topLeftCell="ET1" activePane="topRight" state="frozen"/>
      <selection pane="topRight" activeCell="EW1" sqref="EW1"/>
    </sheetView>
  </sheetViews>
  <sheetFormatPr defaultRowHeight="15" x14ac:dyDescent="0.25"/>
  <cols>
    <col min="1" max="1" width="16.42578125" customWidth="1"/>
  </cols>
  <sheetData>
    <row r="1" spans="1:15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2" t="s">
        <v>124</v>
      </c>
    </row>
    <row r="2" spans="1:153" x14ac:dyDescent="0.3">
      <c r="A2" s="7" t="s">
        <v>130</v>
      </c>
    </row>
    <row r="3" spans="1:153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</row>
    <row r="4" spans="1:153" x14ac:dyDescent="0.3">
      <c r="A4" s="5" t="s">
        <v>131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</row>
    <row r="5" spans="1:153" x14ac:dyDescent="0.3">
      <c r="A5" s="5" t="s">
        <v>132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</row>
    <row r="6" spans="1:153" x14ac:dyDescent="0.3">
      <c r="A6" s="5" t="s">
        <v>133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</row>
    <row r="7" spans="1:153" x14ac:dyDescent="0.3">
      <c r="A7" s="5" t="s">
        <v>134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</row>
    <row r="8" spans="1:153" x14ac:dyDescent="0.3">
      <c r="A8" s="5" t="s">
        <v>135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</row>
    <row r="9" spans="1:153" x14ac:dyDescent="0.3">
      <c r="A9" s="5" t="s">
        <v>136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</row>
    <row r="10" spans="1:153" x14ac:dyDescent="0.3">
      <c r="A10" s="6" t="s">
        <v>137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</row>
    <row r="11" spans="1:153" x14ac:dyDescent="0.3">
      <c r="A11" s="6" t="s">
        <v>138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Q13"/>
  <sheetViews>
    <sheetView zoomScaleNormal="100" workbookViewId="0">
      <pane xSplit="1" topLeftCell="EN1" activePane="topRight" state="frozen"/>
      <selection pane="topRight" activeCell="EQ2" sqref="EQ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47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2" t="s">
        <v>124</v>
      </c>
    </row>
    <row r="3" spans="1:147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</row>
    <row r="4" spans="1:147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</row>
    <row r="5" spans="1:147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</row>
    <row r="6" spans="1:147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</row>
    <row r="7" spans="1:147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</row>
    <row r="8" spans="1:147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</row>
    <row r="9" spans="1:147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</row>
    <row r="10" spans="1:147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</row>
    <row r="11" spans="1:147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</row>
    <row r="12" spans="1:147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</row>
    <row r="13" spans="1:147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3"/>
  <sheetViews>
    <sheetView topLeftCell="A3" zoomScaleNormal="100" workbookViewId="0">
      <pane xSplit="1" topLeftCell="DK1" activePane="topRight" state="frozen"/>
      <selection pane="topRight" activeCell="DM5" sqref="DM5"/>
    </sheetView>
  </sheetViews>
  <sheetFormatPr defaultRowHeight="15" x14ac:dyDescent="0.25"/>
  <cols>
    <col min="1" max="1" width="13" customWidth="1"/>
    <col min="42" max="45" width="8.85546875" customWidth="1"/>
  </cols>
  <sheetData>
    <row r="1" spans="1:117" x14ac:dyDescent="0.25">
      <c r="C1" s="53" t="s">
        <v>177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17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17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17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17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2" t="s">
        <v>124</v>
      </c>
    </row>
    <row r="6" spans="1:117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</row>
    <row r="7" spans="1:117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</row>
    <row r="8" spans="1:117" ht="14.45" x14ac:dyDescent="0.3">
      <c r="A8" s="31" t="s">
        <v>36</v>
      </c>
      <c r="L8" t="s">
        <v>124</v>
      </c>
    </row>
    <row r="9" spans="1:117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</row>
    <row r="10" spans="1:117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</row>
    <row r="11" spans="1:117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</row>
    <row r="12" spans="1:117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</row>
    <row r="13" spans="1:117" ht="14.45" x14ac:dyDescent="0.3">
      <c r="A13" s="32" t="s">
        <v>27</v>
      </c>
    </row>
    <row r="14" spans="1:117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</row>
    <row r="15" spans="1:117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</row>
    <row r="16" spans="1:117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</row>
    <row r="17" spans="1:116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</row>
    <row r="18" spans="1:116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</row>
    <row r="19" spans="1:116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</row>
    <row r="20" spans="1:116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</row>
    <row r="21" spans="1:116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</row>
    <row r="22" spans="1:116" ht="28.9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</row>
    <row r="23" spans="1:116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B27" sqref="B27"/>
    </sheetView>
  </sheetViews>
  <sheetFormatPr defaultRowHeight="15" x14ac:dyDescent="0.25"/>
  <cols>
    <col min="1" max="1" width="57" style="48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4" t="s">
        <v>178</v>
      </c>
      <c r="B1" s="55"/>
      <c r="C1" s="55"/>
      <c r="D1" s="55"/>
      <c r="E1" s="55"/>
      <c r="F1" s="55"/>
      <c r="G1" s="55"/>
    </row>
    <row r="2" spans="1:7" ht="36.6" customHeight="1" x14ac:dyDescent="0.25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5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5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5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5" customHeight="1" x14ac:dyDescent="0.3">
      <c r="A8" s="52" t="s">
        <v>172</v>
      </c>
      <c r="B8" s="51" t="s">
        <v>169</v>
      </c>
      <c r="C8" s="51">
        <v>2</v>
      </c>
      <c r="D8" s="51">
        <v>8</v>
      </c>
      <c r="E8" s="51" t="s">
        <v>173</v>
      </c>
      <c r="F8" s="51">
        <v>0</v>
      </c>
      <c r="G8" s="51">
        <v>15</v>
      </c>
    </row>
    <row r="9" spans="1:7" ht="14.45" customHeight="1" x14ac:dyDescent="0.3">
      <c r="A9" s="45" t="s">
        <v>129</v>
      </c>
      <c r="B9" s="51" t="s">
        <v>174</v>
      </c>
      <c r="C9" s="51">
        <v>0</v>
      </c>
      <c r="D9" s="51">
        <v>0</v>
      </c>
      <c r="E9" s="51" t="s">
        <v>179</v>
      </c>
      <c r="F9" s="51">
        <v>0</v>
      </c>
      <c r="G9" s="51">
        <v>5</v>
      </c>
    </row>
    <row r="10" spans="1:7" ht="14.45" customHeight="1" x14ac:dyDescent="0.3">
      <c r="A10" s="45" t="s">
        <v>95</v>
      </c>
      <c r="B10" s="51" t="s">
        <v>161</v>
      </c>
      <c r="C10" s="51">
        <v>5</v>
      </c>
      <c r="D10" s="51">
        <v>21</v>
      </c>
      <c r="E10" s="51" t="s">
        <v>180</v>
      </c>
      <c r="F10" s="51">
        <v>1</v>
      </c>
      <c r="G10" s="51">
        <v>25</v>
      </c>
    </row>
    <row r="11" spans="1:7" ht="14.45" customHeight="1" x14ac:dyDescent="0.3">
      <c r="A11" s="45" t="s">
        <v>96</v>
      </c>
      <c r="B11" s="51" t="s">
        <v>148</v>
      </c>
      <c r="C11" s="51">
        <v>25</v>
      </c>
      <c r="D11" s="51">
        <v>88</v>
      </c>
      <c r="E11" s="51" t="s">
        <v>181</v>
      </c>
      <c r="F11" s="51">
        <v>0</v>
      </c>
      <c r="G11" s="51">
        <v>54</v>
      </c>
    </row>
    <row r="12" spans="1:7" ht="14.45" customHeight="1" x14ac:dyDescent="0.3">
      <c r="A12" s="46" t="s">
        <v>97</v>
      </c>
      <c r="B12" s="51" t="s">
        <v>142</v>
      </c>
      <c r="C12" s="51">
        <v>2</v>
      </c>
      <c r="D12" s="51">
        <v>5</v>
      </c>
      <c r="E12" s="51" t="s">
        <v>166</v>
      </c>
      <c r="F12" s="51">
        <v>0</v>
      </c>
      <c r="G12" s="51">
        <v>11</v>
      </c>
    </row>
    <row r="13" spans="1:7" ht="14.45" customHeight="1" x14ac:dyDescent="0.3">
      <c r="A13" s="45" t="s">
        <v>165</v>
      </c>
      <c r="B13" s="51" t="s">
        <v>94</v>
      </c>
      <c r="C13" s="51">
        <v>0</v>
      </c>
      <c r="D13" s="51">
        <v>0</v>
      </c>
      <c r="E13" s="51" t="s">
        <v>128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162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5" customHeight="1" x14ac:dyDescent="0.3">
      <c r="A15" s="46" t="s">
        <v>99</v>
      </c>
      <c r="B15" s="51" t="s">
        <v>144</v>
      </c>
      <c r="C15" s="51">
        <v>14</v>
      </c>
      <c r="D15" s="51">
        <v>56</v>
      </c>
      <c r="E15" s="51" t="s">
        <v>175</v>
      </c>
      <c r="F15" s="51">
        <v>1</v>
      </c>
      <c r="G15" s="51">
        <v>33</v>
      </c>
    </row>
    <row r="16" spans="1:7" ht="14.45" customHeight="1" x14ac:dyDescent="0.3">
      <c r="A16" s="45" t="s">
        <v>163</v>
      </c>
      <c r="B16" s="51" t="s">
        <v>143</v>
      </c>
      <c r="C16" s="51">
        <v>4</v>
      </c>
      <c r="D16" s="51">
        <v>18</v>
      </c>
      <c r="E16" s="51" t="s">
        <v>182</v>
      </c>
      <c r="F16" s="51">
        <v>0</v>
      </c>
      <c r="G16" s="51">
        <v>15</v>
      </c>
    </row>
    <row r="17" spans="1:8" ht="14.45" customHeight="1" x14ac:dyDescent="0.3">
      <c r="A17" s="45" t="s">
        <v>100</v>
      </c>
      <c r="B17" s="51" t="s">
        <v>145</v>
      </c>
      <c r="C17" s="51">
        <v>9</v>
      </c>
      <c r="D17" s="51">
        <v>17</v>
      </c>
      <c r="E17" s="51" t="s">
        <v>149</v>
      </c>
      <c r="F17" s="51">
        <v>1</v>
      </c>
      <c r="G17" s="51">
        <v>25</v>
      </c>
    </row>
    <row r="18" spans="1:8" ht="14.45" customHeight="1" x14ac:dyDescent="0.3">
      <c r="A18" s="45" t="s">
        <v>101</v>
      </c>
      <c r="B18" s="51" t="s">
        <v>146</v>
      </c>
      <c r="C18" s="51">
        <v>9</v>
      </c>
      <c r="D18" s="51">
        <v>33</v>
      </c>
      <c r="E18" s="51" t="s">
        <v>147</v>
      </c>
      <c r="F18" s="51">
        <v>0</v>
      </c>
      <c r="G18" s="51">
        <v>11</v>
      </c>
    </row>
    <row r="19" spans="1:8" ht="14.45" customHeight="1" x14ac:dyDescent="0.3">
      <c r="A19" s="45" t="s">
        <v>102</v>
      </c>
      <c r="B19" s="51" t="s">
        <v>150</v>
      </c>
      <c r="C19" s="51">
        <v>14</v>
      </c>
      <c r="D19" s="51">
        <v>49</v>
      </c>
      <c r="E19" s="51" t="s">
        <v>170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151</v>
      </c>
      <c r="C20" s="51">
        <v>14</v>
      </c>
      <c r="D20" s="51">
        <v>26</v>
      </c>
      <c r="E20" s="51" t="s">
        <v>171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128</v>
      </c>
      <c r="C21" s="51">
        <v>1</v>
      </c>
      <c r="D21" s="51">
        <v>4</v>
      </c>
      <c r="E21" s="51" t="s">
        <v>183</v>
      </c>
      <c r="F21" s="51">
        <v>0</v>
      </c>
      <c r="G21" s="51">
        <v>7</v>
      </c>
    </row>
    <row r="22" spans="1:8" ht="26.45" customHeight="1" x14ac:dyDescent="0.3">
      <c r="A22" s="45" t="s">
        <v>106</v>
      </c>
      <c r="B22" s="51" t="s">
        <v>152</v>
      </c>
      <c r="C22" s="51">
        <v>28</v>
      </c>
      <c r="D22" s="51">
        <v>75</v>
      </c>
      <c r="E22" s="51" t="s">
        <v>167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153</v>
      </c>
      <c r="C23" s="51">
        <v>7</v>
      </c>
      <c r="D23" s="51">
        <v>11</v>
      </c>
      <c r="E23" s="51" t="s">
        <v>154</v>
      </c>
      <c r="F23" s="51">
        <v>1</v>
      </c>
      <c r="G23" s="51">
        <v>10</v>
      </c>
    </row>
    <row r="24" spans="1:8" ht="17.45" customHeight="1" x14ac:dyDescent="0.3">
      <c r="A24" s="46" t="s">
        <v>108</v>
      </c>
      <c r="B24" s="51" t="s">
        <v>155</v>
      </c>
      <c r="C24" s="51">
        <v>7</v>
      </c>
      <c r="D24" s="51">
        <v>10</v>
      </c>
      <c r="E24" s="51" t="s">
        <v>156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164</v>
      </c>
      <c r="B25" s="51" t="s">
        <v>176</v>
      </c>
      <c r="C25" s="51">
        <v>20</v>
      </c>
      <c r="D25" s="51">
        <v>59</v>
      </c>
      <c r="E25" s="51" t="s">
        <v>168</v>
      </c>
      <c r="F25" s="51">
        <v>1</v>
      </c>
      <c r="G25" s="51">
        <v>5</v>
      </c>
      <c r="H25" s="40"/>
    </row>
    <row r="26" spans="1:8" ht="17.45" customHeight="1" x14ac:dyDescent="0.3">
      <c r="A26" s="45" t="s">
        <v>49</v>
      </c>
      <c r="B26" s="51" t="s">
        <v>184</v>
      </c>
      <c r="C26" s="51">
        <v>163</v>
      </c>
      <c r="D26" s="51">
        <v>480</v>
      </c>
      <c r="E26" s="51" t="s">
        <v>185</v>
      </c>
      <c r="F26" s="51">
        <v>7</v>
      </c>
      <c r="G26" s="51">
        <v>304</v>
      </c>
    </row>
    <row r="27" spans="1:8" ht="15.75" x14ac:dyDescent="0.25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2020-09-11T20:12:38Z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